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er\Documents\FONDO DIAN\CONSULTORÍA PÁGINA WEB\"/>
    </mc:Choice>
  </mc:AlternateContent>
  <xr:revisionPtr revIDLastSave="0" documentId="8_{36105B91-AEFE-4492-A283-938499BF21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adro de precios" sheetId="1" r:id="rId1"/>
  </sheets>
  <definedNames>
    <definedName name="_xlnm.Print_Area" localSheetId="0">'Cuadro de precios'!$B$2:$J$45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H34" i="1"/>
  <c r="I34" i="1" s="1"/>
  <c r="H35" i="1"/>
  <c r="I35" i="1"/>
  <c r="H22" i="1"/>
  <c r="I22" i="1" s="1"/>
  <c r="H21" i="1"/>
  <c r="I21" i="1" s="1"/>
  <c r="H20" i="1"/>
  <c r="I20" i="1" s="1"/>
  <c r="H19" i="1"/>
  <c r="I19" i="1" s="1"/>
  <c r="H18" i="1"/>
  <c r="I18" i="1" s="1"/>
  <c r="I24" i="1" s="1"/>
  <c r="H12" i="1"/>
  <c r="I12" i="1" s="1"/>
  <c r="H13" i="1"/>
  <c r="I13" i="1" s="1"/>
  <c r="H14" i="1"/>
  <c r="I14" i="1" s="1"/>
  <c r="H32" i="1"/>
  <c r="I32" i="1" s="1"/>
  <c r="H31" i="1"/>
  <c r="I31" i="1" s="1"/>
  <c r="H26" i="1"/>
  <c r="I26" i="1" s="1"/>
  <c r="H23" i="1"/>
  <c r="I23" i="1" s="1"/>
  <c r="H15" i="1"/>
  <c r="I15" i="1" s="1"/>
  <c r="H11" i="1"/>
  <c r="I11" i="1" s="1"/>
  <c r="H10" i="1"/>
  <c r="I10" i="1" s="1"/>
  <c r="H9" i="1"/>
  <c r="I9" i="1" s="1"/>
  <c r="H8" i="1"/>
  <c r="I8" i="1" s="1"/>
  <c r="I16" i="1" l="1"/>
  <c r="I27" i="1"/>
  <c r="I28" i="1" l="1"/>
</calcChain>
</file>

<file path=xl/sharedStrings.xml><?xml version="1.0" encoding="utf-8"?>
<sst xmlns="http://schemas.openxmlformats.org/spreadsheetml/2006/main" count="61" uniqueCount="50">
  <si>
    <t>SOLICITUD DE COTIZACIÓN PARA ESTUDIO DE MERCADO EN EL MARCO DEL RFI</t>
  </si>
  <si>
    <t>No.</t>
  </si>
  <si>
    <t>Descripcion</t>
  </si>
  <si>
    <t>Unidad de Medida</t>
  </si>
  <si>
    <t>Cantidad</t>
  </si>
  <si>
    <t>Precio Unitario</t>
  </si>
  <si>
    <t>IVA del 19%</t>
  </si>
  <si>
    <t xml:space="preserve">Precio Total Incluido IVA </t>
  </si>
  <si>
    <t xml:space="preserve"> </t>
  </si>
  <si>
    <t>VALOR TOTAL DEL SISTEMA</t>
  </si>
  <si>
    <t>VALOR TOTAL LICENCIAMIENTO</t>
  </si>
  <si>
    <t>COSTOS RECURRENTES. Se pagarán en forma mensual</t>
  </si>
  <si>
    <t>Meses</t>
  </si>
  <si>
    <t>VALOR TOTAL SOPORTE Y MANTENIMIENTO</t>
  </si>
  <si>
    <t>VALOR TOTAL DE LA SOLUCION</t>
  </si>
  <si>
    <t>VALORES INDICATIVOS</t>
  </si>
  <si>
    <t>Valor estimado de la renovación del licenciamiento después de finalizado el proyecto</t>
  </si>
  <si>
    <t>Anual</t>
  </si>
  <si>
    <t>En caso de requerirse para cambios posteriores a la implementación, hora de esfuerzo estimada para desarrollos adicionales</t>
  </si>
  <si>
    <t>Hora</t>
  </si>
  <si>
    <t>Mensual</t>
  </si>
  <si>
    <t>TÉRMINOS DE CONDICIONES Y REFERENCIA</t>
  </si>
  <si>
    <t xml:space="preserve">Indicar la moneda usada en la propuesta sino es pesos colombianos. En los valores ofertados se deben incluir todos los costos directos e indirectos, de logística, viáticos e impuestos aplicables.  </t>
  </si>
  <si>
    <t>Anexo : Indicar los supuestos bajo los cuales se hace la estimación de costo</t>
  </si>
  <si>
    <t>Empresa:</t>
  </si>
  <si>
    <t>_____________________________________________________________________________________________________________________</t>
  </si>
  <si>
    <t>Firma:</t>
  </si>
  <si>
    <t>Nombre:</t>
  </si>
  <si>
    <t>Cargo:</t>
  </si>
  <si>
    <t>La presente solicitud NO compromete a la entidad para contratar, ni conlleva reconocimiento de gastos en que incurra el interesado para la presentación de la cotización.</t>
  </si>
  <si>
    <t xml:space="preserve">ANEXO 1 </t>
  </si>
  <si>
    <t>COSTOS PAGADEROS POR UNA UNICA VEZ. Están relacionados con el cumplimiento de lo requerimientos del sistema del documento RFI.</t>
  </si>
  <si>
    <t>Análisis y diagnóstico inicial</t>
  </si>
  <si>
    <t>Construccion arquitectura de informacion</t>
  </si>
  <si>
    <t>Rediseño visual y de contenidos</t>
  </si>
  <si>
    <t>Desarrollo del portal WEB</t>
  </si>
  <si>
    <t>Migracion de contenido definido por la consultoria</t>
  </si>
  <si>
    <t>Publicacion portal WEB</t>
  </si>
  <si>
    <t>Documentación y entrega final</t>
  </si>
  <si>
    <t>Pruebas de usabilidad y ajustes finales</t>
  </si>
  <si>
    <t>El pago total de la implementación se distribuirá en pagos parciales por recibido a satisfacción</t>
  </si>
  <si>
    <t>Licenciamiento completo (en caso de no diligenciar licenciamiento por componente) Nota:</t>
  </si>
  <si>
    <t>LICENCIAMIENTO REQUERIDO.  Discriminar el licenciamiento requerido.</t>
  </si>
  <si>
    <t>Licenciamiento 1</t>
  </si>
  <si>
    <t>Licenciamiento 2</t>
  </si>
  <si>
    <t>Licenciamiento 3</t>
  </si>
  <si>
    <t>Licenciamiento 4</t>
  </si>
  <si>
    <t>Licenciamiento 5</t>
  </si>
  <si>
    <t>Soporte y mantenimiento anual</t>
  </si>
  <si>
    <t>Otros costos (Favor describir costo e indicar la unidad de medidad o periocidad)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</si>
</sst>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5" xfId="0" applyBorder="1"/>
    <xf numFmtId="0" fontId="3" fillId="0" borderId="6" xfId="0" applyFont="1" applyBorder="1"/>
    <xf numFmtId="0" fontId="3" fillId="0" borderId="0" xfId="0" applyFont="1"/>
    <xf numFmtId="0" fontId="3" fillId="0" borderId="8" xfId="0" applyFont="1" applyBorder="1"/>
    <xf numFmtId="0" fontId="3" fillId="0" borderId="10" xfId="0" applyFont="1" applyBorder="1"/>
    <xf numFmtId="0" fontId="0" fillId="0" borderId="6" xfId="0" applyBorder="1"/>
    <xf numFmtId="0" fontId="0" fillId="0" borderId="8" xfId="0" applyBorder="1"/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5" fillId="0" borderId="17" xfId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justify" vertical="center"/>
    </xf>
    <xf numFmtId="0" fontId="6" fillId="0" borderId="17" xfId="0" applyFont="1" applyBorder="1" applyAlignment="1">
      <alignment horizontal="justify" vertical="center" wrapText="1"/>
    </xf>
    <xf numFmtId="0" fontId="0" fillId="0" borderId="19" xfId="0" applyBorder="1"/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0" xfId="0" applyBorder="1"/>
    <xf numFmtId="0" fontId="0" fillId="0" borderId="21" xfId="0" applyBorder="1"/>
    <xf numFmtId="0" fontId="6" fillId="0" borderId="6" xfId="0" applyFont="1" applyBorder="1"/>
    <xf numFmtId="0" fontId="6" fillId="0" borderId="8" xfId="0" applyFont="1" applyBorder="1"/>
    <xf numFmtId="0" fontId="6" fillId="0" borderId="0" xfId="0" applyFont="1"/>
    <xf numFmtId="0" fontId="6" fillId="0" borderId="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top" wrapText="1"/>
    </xf>
    <xf numFmtId="164" fontId="5" fillId="4" borderId="10" xfId="0" applyNumberFormat="1" applyFont="1" applyFill="1" applyBorder="1" applyAlignment="1">
      <alignment horizontal="left" vertical="top" wrapText="1"/>
    </xf>
    <xf numFmtId="0" fontId="6" fillId="0" borderId="14" xfId="0" applyFont="1" applyBorder="1"/>
    <xf numFmtId="0" fontId="8" fillId="2" borderId="12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3" xfId="0" applyFont="1" applyFill="1" applyBorder="1"/>
    <xf numFmtId="0" fontId="6" fillId="0" borderId="6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justify" vertical="center"/>
    </xf>
    <xf numFmtId="0" fontId="7" fillId="2" borderId="16" xfId="0" applyFont="1" applyFill="1" applyBorder="1" applyAlignment="1">
      <alignment horizontal="justify" vertical="center"/>
    </xf>
    <xf numFmtId="0" fontId="5" fillId="3" borderId="15" xfId="0" applyFont="1" applyFill="1" applyBorder="1" applyAlignment="1">
      <alignment horizontal="justify" vertical="center"/>
    </xf>
    <xf numFmtId="0" fontId="5" fillId="3" borderId="16" xfId="0" applyFont="1" applyFill="1" applyBorder="1" applyAlignment="1">
      <alignment horizontal="justify" vertical="center"/>
    </xf>
    <xf numFmtId="0" fontId="5" fillId="3" borderId="16" xfId="0" applyFont="1" applyFill="1" applyBorder="1" applyAlignment="1">
      <alignment horizontal="center" vertical="center" wrapText="1"/>
    </xf>
  </cellXfs>
  <cellStyles count="2">
    <cellStyle name="Moneda [0]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63500</xdr:rowOff>
    </xdr:from>
    <xdr:to>
      <xdr:col>9</xdr:col>
      <xdr:colOff>0</xdr:colOff>
      <xdr:row>3</xdr:row>
      <xdr:rowOff>261937</xdr:rowOff>
    </xdr:to>
    <xdr:pic>
      <xdr:nvPicPr>
        <xdr:cNvPr id="2" name="Imagen 1" descr="FirmaInstitucional2020">
          <a:extLst>
            <a:ext uri="{FF2B5EF4-FFF2-40B4-BE49-F238E27FC236}">
              <a16:creationId xmlns:a16="http://schemas.microsoft.com/office/drawing/2014/main" id="{89118DF9-7CC2-497C-AA91-78300BEF7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539750"/>
          <a:ext cx="3362325" cy="61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J45"/>
  <sheetViews>
    <sheetView showGridLines="0" tabSelected="1" zoomScaleNormal="100" workbookViewId="0">
      <selection activeCell="D15" sqref="D15"/>
    </sheetView>
  </sheetViews>
  <sheetFormatPr baseColWidth="10" defaultColWidth="11.44140625" defaultRowHeight="14.4" x14ac:dyDescent="0.3"/>
  <cols>
    <col min="1" max="1" width="2.44140625" customWidth="1"/>
    <col min="2" max="2" width="5.88671875" customWidth="1"/>
    <col min="3" max="3" width="9.44140625" style="1" customWidth="1"/>
    <col min="4" max="4" width="52.44140625" style="2" customWidth="1"/>
    <col min="5" max="5" width="14.44140625" customWidth="1"/>
    <col min="6" max="6" width="11.6640625" customWidth="1"/>
    <col min="7" max="7" width="14.88671875" bestFit="1" customWidth="1"/>
    <col min="8" max="8" width="13.44140625" customWidth="1"/>
    <col min="9" max="9" width="22.109375" customWidth="1"/>
    <col min="10" max="10" width="4.109375" customWidth="1"/>
  </cols>
  <sheetData>
    <row r="1" spans="2:10" ht="9.75" customHeight="1" thickBot="1" x14ac:dyDescent="0.35"/>
    <row r="2" spans="2:10" ht="27.75" customHeight="1" thickBot="1" x14ac:dyDescent="0.35">
      <c r="B2" s="3"/>
      <c r="C2" s="58" t="s">
        <v>30</v>
      </c>
      <c r="D2" s="59"/>
      <c r="E2" s="59"/>
      <c r="F2" s="59"/>
      <c r="G2" s="59"/>
      <c r="H2" s="59"/>
      <c r="I2" s="60"/>
      <c r="J2" s="4"/>
    </row>
    <row r="3" spans="2:10" s="6" customFormat="1" ht="33" customHeight="1" x14ac:dyDescent="0.35">
      <c r="B3" s="5"/>
      <c r="C3" s="61" t="s">
        <v>0</v>
      </c>
      <c r="D3" s="62"/>
      <c r="E3" s="62"/>
      <c r="F3" s="62"/>
      <c r="J3" s="7"/>
    </row>
    <row r="4" spans="2:10" s="6" customFormat="1" ht="21" customHeight="1" x14ac:dyDescent="0.35">
      <c r="B4" s="5"/>
      <c r="C4" s="63"/>
      <c r="D4" s="64"/>
      <c r="E4" s="64"/>
      <c r="F4" s="64"/>
      <c r="G4" s="8"/>
      <c r="H4" s="8"/>
      <c r="I4" s="8"/>
      <c r="J4" s="7"/>
    </row>
    <row r="5" spans="2:10" ht="9" customHeight="1" x14ac:dyDescent="0.3">
      <c r="B5" s="9"/>
      <c r="J5" s="10"/>
    </row>
    <row r="6" spans="2:10" s="34" customFormat="1" ht="42.75" customHeight="1" x14ac:dyDescent="0.3">
      <c r="B6" s="32"/>
      <c r="C6" s="11" t="s">
        <v>1</v>
      </c>
      <c r="D6" s="12" t="s">
        <v>2</v>
      </c>
      <c r="E6" s="13" t="s">
        <v>3</v>
      </c>
      <c r="F6" s="14" t="s">
        <v>4</v>
      </c>
      <c r="G6" s="15" t="s">
        <v>5</v>
      </c>
      <c r="H6" s="15" t="s">
        <v>6</v>
      </c>
      <c r="I6" s="15" t="s">
        <v>7</v>
      </c>
      <c r="J6" s="33"/>
    </row>
    <row r="7" spans="2:10" s="34" customFormat="1" ht="18" customHeight="1" x14ac:dyDescent="0.3">
      <c r="B7" s="32"/>
      <c r="C7" s="65" t="s">
        <v>31</v>
      </c>
      <c r="D7" s="66"/>
      <c r="E7" s="66"/>
      <c r="F7" s="66"/>
      <c r="G7" s="66"/>
      <c r="H7" s="66"/>
      <c r="I7" s="66"/>
      <c r="J7" s="35"/>
    </row>
    <row r="8" spans="2:10" s="31" customFormat="1" ht="13.2" x14ac:dyDescent="0.25">
      <c r="B8" s="29"/>
      <c r="C8" s="20">
        <v>1</v>
      </c>
      <c r="D8" s="37" t="s">
        <v>32</v>
      </c>
      <c r="E8" s="16"/>
      <c r="F8" s="17">
        <v>1</v>
      </c>
      <c r="G8" s="18">
        <v>0</v>
      </c>
      <c r="H8" s="18">
        <f>G8*19%</f>
        <v>0</v>
      </c>
      <c r="I8" s="19">
        <f>(G8+H8)*F8</f>
        <v>0</v>
      </c>
      <c r="J8" s="30"/>
    </row>
    <row r="9" spans="2:10" s="31" customFormat="1" ht="13.2" x14ac:dyDescent="0.25">
      <c r="B9" s="29"/>
      <c r="C9" s="20">
        <v>2</v>
      </c>
      <c r="D9" s="37" t="s">
        <v>33</v>
      </c>
      <c r="E9" s="16"/>
      <c r="F9" s="17">
        <v>1</v>
      </c>
      <c r="G9" s="18">
        <v>0</v>
      </c>
      <c r="H9" s="18">
        <f>G9*19%</f>
        <v>0</v>
      </c>
      <c r="I9" s="19">
        <f>(G9+H9)*F9</f>
        <v>0</v>
      </c>
      <c r="J9" s="30"/>
    </row>
    <row r="10" spans="2:10" s="31" customFormat="1" ht="13.2" x14ac:dyDescent="0.25">
      <c r="B10" s="29"/>
      <c r="C10" s="20">
        <v>3</v>
      </c>
      <c r="D10" s="37" t="s">
        <v>34</v>
      </c>
      <c r="E10" s="16"/>
      <c r="F10" s="17">
        <v>1</v>
      </c>
      <c r="G10" s="18">
        <v>0</v>
      </c>
      <c r="H10" s="18">
        <f t="shared" ref="H10:H15" si="0">G10*19%</f>
        <v>0</v>
      </c>
      <c r="I10" s="19">
        <f t="shared" ref="I10:I15" si="1">(G10+H10)*F10</f>
        <v>0</v>
      </c>
      <c r="J10" s="30"/>
    </row>
    <row r="11" spans="2:10" s="31" customFormat="1" ht="13.2" x14ac:dyDescent="0.25">
      <c r="B11" s="29"/>
      <c r="C11" s="20">
        <v>4</v>
      </c>
      <c r="D11" s="38" t="s">
        <v>35</v>
      </c>
      <c r="E11" s="16"/>
      <c r="F11" s="17">
        <v>1</v>
      </c>
      <c r="G11" s="18">
        <v>0</v>
      </c>
      <c r="H11" s="18">
        <f t="shared" si="0"/>
        <v>0</v>
      </c>
      <c r="I11" s="19">
        <f t="shared" si="1"/>
        <v>0</v>
      </c>
      <c r="J11" s="30"/>
    </row>
    <row r="12" spans="2:10" s="31" customFormat="1" ht="13.2" x14ac:dyDescent="0.25">
      <c r="B12" s="29"/>
      <c r="C12" s="20">
        <v>5</v>
      </c>
      <c r="D12" s="38" t="s">
        <v>36</v>
      </c>
      <c r="E12" s="16"/>
      <c r="F12" s="17">
        <v>1</v>
      </c>
      <c r="G12" s="18">
        <v>0</v>
      </c>
      <c r="H12" s="18">
        <f t="shared" ref="H12:H14" si="2">G12*19%</f>
        <v>0</v>
      </c>
      <c r="I12" s="19">
        <f t="shared" ref="I12:I14" si="3">(G12+H12)*F12</f>
        <v>0</v>
      </c>
      <c r="J12" s="30"/>
    </row>
    <row r="13" spans="2:10" s="31" customFormat="1" ht="13.2" x14ac:dyDescent="0.25">
      <c r="B13" s="29"/>
      <c r="C13" s="20">
        <v>6</v>
      </c>
      <c r="D13" s="38" t="s">
        <v>39</v>
      </c>
      <c r="E13" s="16"/>
      <c r="F13" s="17">
        <v>1</v>
      </c>
      <c r="G13" s="18">
        <v>0</v>
      </c>
      <c r="H13" s="18">
        <f t="shared" si="2"/>
        <v>0</v>
      </c>
      <c r="I13" s="19">
        <f t="shared" si="3"/>
        <v>0</v>
      </c>
      <c r="J13" s="30"/>
    </row>
    <row r="14" spans="2:10" s="31" customFormat="1" ht="13.2" x14ac:dyDescent="0.25">
      <c r="B14" s="29"/>
      <c r="C14" s="20">
        <v>7</v>
      </c>
      <c r="D14" s="38" t="s">
        <v>37</v>
      </c>
      <c r="E14" s="16"/>
      <c r="F14" s="17">
        <v>1</v>
      </c>
      <c r="G14" s="18">
        <v>0</v>
      </c>
      <c r="H14" s="18">
        <f t="shared" si="2"/>
        <v>0</v>
      </c>
      <c r="I14" s="19">
        <f t="shared" si="3"/>
        <v>0</v>
      </c>
      <c r="J14" s="30"/>
    </row>
    <row r="15" spans="2:10" s="31" customFormat="1" ht="13.2" x14ac:dyDescent="0.25">
      <c r="B15" s="29"/>
      <c r="C15" s="20">
        <v>8</v>
      </c>
      <c r="D15" s="37" t="s">
        <v>38</v>
      </c>
      <c r="E15" s="16"/>
      <c r="F15" s="17">
        <v>1</v>
      </c>
      <c r="G15" s="18">
        <v>0</v>
      </c>
      <c r="H15" s="18">
        <f t="shared" si="0"/>
        <v>0</v>
      </c>
      <c r="I15" s="19">
        <f t="shared" si="1"/>
        <v>0</v>
      </c>
      <c r="J15" s="30"/>
    </row>
    <row r="16" spans="2:10" s="31" customFormat="1" ht="30" customHeight="1" x14ac:dyDescent="0.25">
      <c r="B16" s="29"/>
      <c r="C16" s="39" t="s">
        <v>8</v>
      </c>
      <c r="D16" s="40"/>
      <c r="E16" s="41"/>
      <c r="F16" s="41"/>
      <c r="G16" s="69" t="s">
        <v>9</v>
      </c>
      <c r="H16" s="69"/>
      <c r="I16" s="42">
        <f>SUM(I8:I15)</f>
        <v>0</v>
      </c>
      <c r="J16" s="30"/>
    </row>
    <row r="17" spans="2:10" s="34" customFormat="1" ht="18" customHeight="1" x14ac:dyDescent="0.3">
      <c r="B17" s="32"/>
      <c r="C17" s="65" t="s">
        <v>42</v>
      </c>
      <c r="D17" s="66"/>
      <c r="E17" s="66"/>
      <c r="F17" s="66"/>
      <c r="G17" s="66"/>
      <c r="H17" s="66"/>
      <c r="I17" s="66"/>
      <c r="J17" s="35"/>
    </row>
    <row r="18" spans="2:10" s="31" customFormat="1" ht="30" customHeight="1" x14ac:dyDescent="0.25">
      <c r="B18" s="29"/>
      <c r="C18" s="21">
        <v>9</v>
      </c>
      <c r="D18" s="37" t="s">
        <v>41</v>
      </c>
      <c r="E18" s="16"/>
      <c r="F18" s="17">
        <v>1</v>
      </c>
      <c r="G18" s="18">
        <v>0</v>
      </c>
      <c r="H18" s="18">
        <f t="shared" ref="H18:H22" si="4">G18*19%</f>
        <v>0</v>
      </c>
      <c r="I18" s="19">
        <f t="shared" ref="I18:I22" si="5">(G18+H18)*F18</f>
        <v>0</v>
      </c>
      <c r="J18" s="30"/>
    </row>
    <row r="19" spans="2:10" s="31" customFormat="1" ht="30" customHeight="1" x14ac:dyDescent="0.25">
      <c r="B19" s="29"/>
      <c r="C19" s="21"/>
      <c r="D19" s="37" t="s">
        <v>43</v>
      </c>
      <c r="E19" s="16"/>
      <c r="F19" s="17">
        <v>1</v>
      </c>
      <c r="G19" s="18">
        <v>0</v>
      </c>
      <c r="H19" s="18">
        <f t="shared" si="4"/>
        <v>0</v>
      </c>
      <c r="I19" s="19">
        <f t="shared" si="5"/>
        <v>0</v>
      </c>
      <c r="J19" s="30"/>
    </row>
    <row r="20" spans="2:10" s="31" customFormat="1" ht="30" customHeight="1" x14ac:dyDescent="0.25">
      <c r="B20" s="29"/>
      <c r="C20" s="21"/>
      <c r="D20" s="37" t="s">
        <v>44</v>
      </c>
      <c r="E20" s="16"/>
      <c r="F20" s="17">
        <v>1</v>
      </c>
      <c r="G20" s="18">
        <v>0</v>
      </c>
      <c r="H20" s="18">
        <f t="shared" si="4"/>
        <v>0</v>
      </c>
      <c r="I20" s="19">
        <f t="shared" si="5"/>
        <v>0</v>
      </c>
      <c r="J20" s="30"/>
    </row>
    <row r="21" spans="2:10" s="31" customFormat="1" ht="30" customHeight="1" x14ac:dyDescent="0.25">
      <c r="B21" s="29"/>
      <c r="C21" s="21"/>
      <c r="D21" s="37" t="s">
        <v>45</v>
      </c>
      <c r="E21" s="16"/>
      <c r="F21" s="17">
        <v>1</v>
      </c>
      <c r="G21" s="18">
        <v>0</v>
      </c>
      <c r="H21" s="18">
        <f t="shared" si="4"/>
        <v>0</v>
      </c>
      <c r="I21" s="19">
        <f t="shared" si="5"/>
        <v>0</v>
      </c>
      <c r="J21" s="30"/>
    </row>
    <row r="22" spans="2:10" s="31" customFormat="1" ht="30" customHeight="1" x14ac:dyDescent="0.25">
      <c r="B22" s="29"/>
      <c r="C22" s="21"/>
      <c r="D22" s="37" t="s">
        <v>46</v>
      </c>
      <c r="E22" s="16"/>
      <c r="F22" s="17">
        <v>1</v>
      </c>
      <c r="G22" s="18">
        <v>0</v>
      </c>
      <c r="H22" s="18">
        <f t="shared" si="4"/>
        <v>0</v>
      </c>
      <c r="I22" s="19">
        <f t="shared" si="5"/>
        <v>0</v>
      </c>
      <c r="J22" s="30"/>
    </row>
    <row r="23" spans="2:10" s="31" customFormat="1" ht="13.2" x14ac:dyDescent="0.25">
      <c r="B23" s="29"/>
      <c r="C23" s="21"/>
      <c r="D23" s="37" t="s">
        <v>47</v>
      </c>
      <c r="E23" s="16"/>
      <c r="F23" s="17">
        <v>1</v>
      </c>
      <c r="G23" s="18">
        <v>0</v>
      </c>
      <c r="H23" s="18">
        <f t="shared" ref="H23" si="6">G23*19%</f>
        <v>0</v>
      </c>
      <c r="I23" s="19">
        <f t="shared" ref="I23" si="7">(G23+H23)*F23</f>
        <v>0</v>
      </c>
      <c r="J23" s="30"/>
    </row>
    <row r="24" spans="2:10" s="31" customFormat="1" ht="15" customHeight="1" x14ac:dyDescent="0.25">
      <c r="B24" s="29"/>
      <c r="C24" s="39" t="s">
        <v>8</v>
      </c>
      <c r="D24" s="40"/>
      <c r="E24" s="41"/>
      <c r="F24" s="69" t="s">
        <v>10</v>
      </c>
      <c r="G24" s="69"/>
      <c r="H24" s="69"/>
      <c r="I24" s="42">
        <f>SUM(I18:I23)</f>
        <v>0</v>
      </c>
      <c r="J24" s="30"/>
    </row>
    <row r="25" spans="2:10" s="31" customFormat="1" ht="15" customHeight="1" x14ac:dyDescent="0.25">
      <c r="B25" s="29"/>
      <c r="C25" s="65" t="s">
        <v>11</v>
      </c>
      <c r="D25" s="66"/>
      <c r="E25" s="66"/>
      <c r="F25" s="66"/>
      <c r="G25" s="66"/>
      <c r="H25" s="66"/>
      <c r="I25" s="66"/>
      <c r="J25" s="30"/>
    </row>
    <row r="26" spans="2:10" s="31" customFormat="1" ht="13.2" x14ac:dyDescent="0.25">
      <c r="B26" s="29"/>
      <c r="C26" s="21">
        <v>10</v>
      </c>
      <c r="D26" s="37" t="s">
        <v>48</v>
      </c>
      <c r="E26" s="16" t="s">
        <v>12</v>
      </c>
      <c r="F26" s="17">
        <v>12</v>
      </c>
      <c r="G26" s="18">
        <v>0</v>
      </c>
      <c r="H26" s="18">
        <f t="shared" ref="H26" si="8">G26*19%</f>
        <v>0</v>
      </c>
      <c r="I26" s="19">
        <f t="shared" ref="I26" si="9">(G26+H26)*F26</f>
        <v>0</v>
      </c>
      <c r="J26" s="30"/>
    </row>
    <row r="27" spans="2:10" s="31" customFormat="1" ht="25.5" customHeight="1" x14ac:dyDescent="0.25">
      <c r="B27" s="29"/>
      <c r="C27" s="39" t="s">
        <v>8</v>
      </c>
      <c r="D27" s="40"/>
      <c r="E27" s="41"/>
      <c r="F27" s="69" t="s">
        <v>13</v>
      </c>
      <c r="G27" s="69"/>
      <c r="H27" s="69"/>
      <c r="I27" s="42">
        <f>SUM(I26:I26)</f>
        <v>0</v>
      </c>
      <c r="J27" s="43"/>
    </row>
    <row r="28" spans="2:10" s="31" customFormat="1" ht="25.5" customHeight="1" x14ac:dyDescent="0.25">
      <c r="B28" s="29"/>
      <c r="C28" s="39"/>
      <c r="D28" s="40"/>
      <c r="E28" s="41"/>
      <c r="F28" s="69" t="s">
        <v>14</v>
      </c>
      <c r="G28" s="69"/>
      <c r="H28" s="69"/>
      <c r="I28" s="42">
        <f>+I16+I24+I27</f>
        <v>0</v>
      </c>
      <c r="J28" s="30"/>
    </row>
    <row r="29" spans="2:10" s="31" customFormat="1" ht="28.5" customHeight="1" x14ac:dyDescent="0.25">
      <c r="B29" s="29"/>
      <c r="C29" s="67" t="s">
        <v>40</v>
      </c>
      <c r="D29" s="68"/>
      <c r="E29" s="68"/>
      <c r="F29" s="68"/>
      <c r="G29" s="68"/>
      <c r="H29" s="68"/>
      <c r="I29" s="68"/>
      <c r="J29" s="30"/>
    </row>
    <row r="30" spans="2:10" s="31" customFormat="1" ht="28.5" customHeight="1" x14ac:dyDescent="0.25">
      <c r="B30" s="29"/>
      <c r="C30" s="67" t="s">
        <v>15</v>
      </c>
      <c r="D30" s="68"/>
      <c r="E30" s="22"/>
      <c r="F30" s="22"/>
      <c r="G30" s="22"/>
      <c r="H30" s="22"/>
      <c r="I30" s="22"/>
      <c r="J30" s="30"/>
    </row>
    <row r="31" spans="2:10" s="31" customFormat="1" ht="43.5" customHeight="1" x14ac:dyDescent="0.25">
      <c r="B31" s="29"/>
      <c r="C31" s="21">
        <v>11</v>
      </c>
      <c r="D31" s="23" t="s">
        <v>16</v>
      </c>
      <c r="E31" s="16" t="s">
        <v>17</v>
      </c>
      <c r="F31" s="17">
        <v>1</v>
      </c>
      <c r="G31" s="18">
        <v>0</v>
      </c>
      <c r="H31" s="18">
        <f>G31*19%</f>
        <v>0</v>
      </c>
      <c r="I31" s="19">
        <f>(G31+H31)*F31</f>
        <v>0</v>
      </c>
      <c r="J31" s="30"/>
    </row>
    <row r="32" spans="2:10" s="31" customFormat="1" ht="39.6" x14ac:dyDescent="0.25">
      <c r="B32" s="29"/>
      <c r="C32" s="21">
        <v>12</v>
      </c>
      <c r="D32" s="23" t="s">
        <v>18</v>
      </c>
      <c r="E32" s="16" t="s">
        <v>19</v>
      </c>
      <c r="F32" s="17">
        <v>1</v>
      </c>
      <c r="G32" s="18">
        <v>0</v>
      </c>
      <c r="H32" s="18">
        <f t="shared" ref="H32:H35" si="10">G32*19%</f>
        <v>0</v>
      </c>
      <c r="I32" s="19">
        <f t="shared" ref="I32:I35" si="11">(G32+H32)*F32</f>
        <v>0</v>
      </c>
      <c r="J32" s="30"/>
    </row>
    <row r="33" spans="2:10" s="31" customFormat="1" ht="39.6" x14ac:dyDescent="0.25">
      <c r="B33" s="29"/>
      <c r="C33" s="21">
        <v>13</v>
      </c>
      <c r="D33" s="23" t="s">
        <v>18</v>
      </c>
      <c r="E33" s="16" t="s">
        <v>20</v>
      </c>
      <c r="F33" s="17">
        <v>1</v>
      </c>
      <c r="G33" s="18">
        <v>0</v>
      </c>
      <c r="H33" s="18">
        <f t="shared" si="10"/>
        <v>0</v>
      </c>
      <c r="I33" s="19">
        <f t="shared" si="11"/>
        <v>0</v>
      </c>
      <c r="J33" s="30"/>
    </row>
    <row r="34" spans="2:10" s="31" customFormat="1" ht="26.4" x14ac:dyDescent="0.25">
      <c r="B34" s="29"/>
      <c r="C34" s="21">
        <v>14</v>
      </c>
      <c r="D34" s="23" t="s">
        <v>49</v>
      </c>
      <c r="E34" s="16"/>
      <c r="F34" s="17">
        <v>1</v>
      </c>
      <c r="G34" s="18">
        <v>0</v>
      </c>
      <c r="H34" s="18">
        <f t="shared" si="10"/>
        <v>0</v>
      </c>
      <c r="I34" s="19">
        <f t="shared" si="11"/>
        <v>0</v>
      </c>
      <c r="J34" s="30"/>
    </row>
    <row r="35" spans="2:10" s="31" customFormat="1" ht="26.4" x14ac:dyDescent="0.25">
      <c r="B35" s="29"/>
      <c r="C35" s="21">
        <v>15</v>
      </c>
      <c r="D35" s="23" t="s">
        <v>49</v>
      </c>
      <c r="E35" s="16"/>
      <c r="F35" s="17">
        <v>1</v>
      </c>
      <c r="G35" s="18">
        <v>0</v>
      </c>
      <c r="H35" s="18">
        <f t="shared" si="10"/>
        <v>0</v>
      </c>
      <c r="I35" s="19">
        <f t="shared" si="11"/>
        <v>0</v>
      </c>
      <c r="J35" s="30"/>
    </row>
    <row r="36" spans="2:10" s="31" customFormat="1" ht="13.2" x14ac:dyDescent="0.25">
      <c r="B36" s="29"/>
      <c r="C36" s="44" t="s">
        <v>21</v>
      </c>
      <c r="D36" s="45"/>
      <c r="E36" s="46"/>
      <c r="F36" s="46"/>
      <c r="G36" s="46"/>
      <c r="H36" s="46"/>
      <c r="I36" s="46"/>
      <c r="J36" s="30"/>
    </row>
    <row r="37" spans="2:10" s="49" customFormat="1" ht="29.25" customHeight="1" x14ac:dyDescent="0.3">
      <c r="B37" s="47"/>
      <c r="C37" s="53" t="s">
        <v>22</v>
      </c>
      <c r="D37" s="54"/>
      <c r="E37" s="54"/>
      <c r="F37" s="54"/>
      <c r="G37" s="54"/>
      <c r="H37" s="54"/>
      <c r="I37" s="55"/>
      <c r="J37" s="48"/>
    </row>
    <row r="38" spans="2:10" s="31" customFormat="1" ht="29.25" customHeight="1" x14ac:dyDescent="0.25">
      <c r="B38" s="29"/>
      <c r="C38" s="53" t="s">
        <v>23</v>
      </c>
      <c r="D38" s="54"/>
      <c r="E38" s="54"/>
      <c r="F38" s="54"/>
      <c r="G38" s="54"/>
      <c r="H38" s="54"/>
      <c r="I38" s="55"/>
      <c r="J38" s="30"/>
    </row>
    <row r="39" spans="2:10" s="31" customFormat="1" ht="33" customHeight="1" x14ac:dyDescent="0.25">
      <c r="B39" s="29"/>
      <c r="C39" s="36" t="s">
        <v>24</v>
      </c>
      <c r="D39" s="36" t="s">
        <v>25</v>
      </c>
      <c r="E39" s="56" t="s">
        <v>25</v>
      </c>
      <c r="F39" s="56"/>
      <c r="G39" s="50"/>
      <c r="H39" s="50"/>
      <c r="I39" s="50"/>
      <c r="J39" s="30"/>
    </row>
    <row r="40" spans="2:10" s="31" customFormat="1" ht="39" customHeight="1" x14ac:dyDescent="0.25">
      <c r="B40" s="29"/>
      <c r="C40" s="36" t="s">
        <v>26</v>
      </c>
      <c r="D40" s="36" t="s">
        <v>25</v>
      </c>
      <c r="E40" s="57" t="s">
        <v>25</v>
      </c>
      <c r="F40" s="57"/>
      <c r="J40" s="30"/>
    </row>
    <row r="41" spans="2:10" s="31" customFormat="1" ht="21.75" customHeight="1" x14ac:dyDescent="0.25">
      <c r="B41" s="29"/>
      <c r="C41" s="36" t="s">
        <v>27</v>
      </c>
      <c r="D41" s="36" t="s">
        <v>25</v>
      </c>
      <c r="E41" s="57" t="s">
        <v>25</v>
      </c>
      <c r="F41" s="57"/>
      <c r="G41" s="51"/>
      <c r="H41" s="51"/>
      <c r="I41" s="51"/>
      <c r="J41" s="30"/>
    </row>
    <row r="42" spans="2:10" s="31" customFormat="1" ht="24" customHeight="1" x14ac:dyDescent="0.25">
      <c r="B42" s="29"/>
      <c r="C42" s="36" t="s">
        <v>28</v>
      </c>
      <c r="D42" s="36" t="s">
        <v>25</v>
      </c>
      <c r="E42" s="57" t="s">
        <v>25</v>
      </c>
      <c r="F42" s="57"/>
      <c r="J42" s="30"/>
    </row>
    <row r="43" spans="2:10" s="31" customFormat="1" ht="18" customHeight="1" x14ac:dyDescent="0.25">
      <c r="B43" s="29"/>
      <c r="C43" s="36"/>
      <c r="D43" s="36"/>
      <c r="J43" s="30"/>
    </row>
    <row r="44" spans="2:10" s="31" customFormat="1" ht="21" customHeight="1" x14ac:dyDescent="0.25">
      <c r="B44" s="29"/>
      <c r="C44" s="52" t="s">
        <v>29</v>
      </c>
      <c r="D44" s="52"/>
      <c r="E44" s="52"/>
      <c r="F44" s="52"/>
      <c r="G44" s="52"/>
      <c r="H44" s="52"/>
      <c r="I44" s="52"/>
      <c r="J44" s="30"/>
    </row>
    <row r="45" spans="2:10" ht="10.5" customHeight="1" thickBot="1" x14ac:dyDescent="0.35">
      <c r="B45" s="24"/>
      <c r="C45" s="25"/>
      <c r="D45" s="26"/>
      <c r="E45" s="27"/>
      <c r="F45" s="27"/>
      <c r="G45" s="27"/>
      <c r="H45" s="27"/>
      <c r="I45" s="27"/>
      <c r="J45" s="28"/>
    </row>
  </sheetData>
  <mergeCells count="18">
    <mergeCell ref="C2:I2"/>
    <mergeCell ref="C3:F4"/>
    <mergeCell ref="C7:I7"/>
    <mergeCell ref="C30:D30"/>
    <mergeCell ref="G16:H16"/>
    <mergeCell ref="F24:H24"/>
    <mergeCell ref="C25:I25"/>
    <mergeCell ref="F27:H27"/>
    <mergeCell ref="F28:H28"/>
    <mergeCell ref="C29:I29"/>
    <mergeCell ref="C17:I17"/>
    <mergeCell ref="C44:I44"/>
    <mergeCell ref="C37:I37"/>
    <mergeCell ref="C38:I38"/>
    <mergeCell ref="E39:F39"/>
    <mergeCell ref="E40:F40"/>
    <mergeCell ref="E41:F41"/>
    <mergeCell ref="E42:F42"/>
  </mergeCells>
  <phoneticPr fontId="10" type="noConversion"/>
  <pageMargins left="0.7" right="0.7" top="0.75" bottom="0.75" header="0.3" footer="0.3"/>
  <pageSetup scale="58" fitToHeight="0" orientation="portrait" r:id="rId1"/>
  <headerFooter>
    <oddFooter>&amp;R_x000D_&amp;1#&amp;"Calibri"&amp;10&amp;KFF0000 Información Pública Reservada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9D95A59C0FA4EB81EB42024FAF8B2" ma:contentTypeVersion="2" ma:contentTypeDescription="Crear nuevo documento." ma:contentTypeScope="" ma:versionID="47af37c1a99c0beec7c00f72cfdca843">
  <xsd:schema xmlns:xsd="http://www.w3.org/2001/XMLSchema" xmlns:xs="http://www.w3.org/2001/XMLSchema" xmlns:p="http://schemas.microsoft.com/office/2006/metadata/properties" xmlns:ns1="http://schemas.microsoft.com/sharepoint/v3" xmlns:ns2="2febaad4-4a94-47d8-bd40-dd72d5026160" targetNamespace="http://schemas.microsoft.com/office/2006/metadata/properties" ma:root="true" ma:fieldsID="4a8abaadb0acebffeb0f2d51d55cc900" ns1:_="" ns2:_="">
    <xsd:import namespace="http://schemas.microsoft.com/sharepoint/v3"/>
    <xsd:import namespace="2febaad4-4a94-47d8-bd40-dd72d502616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aad4-4a94-47d8-bd40-dd72d50261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F8025E-0AC5-4417-8505-62A6AD067F13}"/>
</file>

<file path=customXml/itemProps2.xml><?xml version="1.0" encoding="utf-8"?>
<ds:datastoreItem xmlns:ds="http://schemas.openxmlformats.org/officeDocument/2006/customXml" ds:itemID="{56B4463F-28E0-467D-A53C-7EE49C3DD4A2}">
  <ds:schemaRefs>
    <ds:schemaRef ds:uri="c5e0eb00-9c3d-40c8-8c5f-37630825428e"/>
    <ds:schemaRef ds:uri="http://purl.org/dc/terms/"/>
    <ds:schemaRef ds:uri="http://purl.org/dc/elements/1.1/"/>
    <ds:schemaRef ds:uri="902c20dc-3adf-4b63-824f-e7a839439c7d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FEBA00-80A5-4540-8469-63B4427654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de precios</vt:lpstr>
      <vt:lpstr>'Cuadro de precios'!Área_de_impresión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Alfonso Rodriguez Abril</dc:creator>
  <cp:keywords/>
  <dc:description/>
  <cp:lastModifiedBy>Natalie Romero Portillo</cp:lastModifiedBy>
  <cp:revision/>
  <dcterms:created xsi:type="dcterms:W3CDTF">2023-09-12T18:02:22Z</dcterms:created>
  <dcterms:modified xsi:type="dcterms:W3CDTF">2025-09-29T18:39:19Z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90c870-7aea-49b6-bf37-5f46897d0b0e_Enabled">
    <vt:lpwstr>true</vt:lpwstr>
  </property>
  <property fmtid="{D5CDD505-2E9C-101B-9397-08002B2CF9AE}" pid="3" name="MSIP_Label_4990c870-7aea-49b6-bf37-5f46897d0b0e_SetDate">
    <vt:lpwstr>2025-07-11T15:42:49Z</vt:lpwstr>
  </property>
  <property fmtid="{D5CDD505-2E9C-101B-9397-08002B2CF9AE}" pid="4" name="MSIP_Label_4990c870-7aea-49b6-bf37-5f46897d0b0e_Method">
    <vt:lpwstr>Privileged</vt:lpwstr>
  </property>
  <property fmtid="{D5CDD505-2E9C-101B-9397-08002B2CF9AE}" pid="5" name="MSIP_Label_4990c870-7aea-49b6-bf37-5f46897d0b0e_Name">
    <vt:lpwstr>Reservada</vt:lpwstr>
  </property>
  <property fmtid="{D5CDD505-2E9C-101B-9397-08002B2CF9AE}" pid="6" name="MSIP_Label_4990c870-7aea-49b6-bf37-5f46897d0b0e_SiteId">
    <vt:lpwstr>fab26e5a-737a-4438-8ccd-8e465ecf21d8</vt:lpwstr>
  </property>
  <property fmtid="{D5CDD505-2E9C-101B-9397-08002B2CF9AE}" pid="7" name="MSIP_Label_4990c870-7aea-49b6-bf37-5f46897d0b0e_ActionId">
    <vt:lpwstr>167bd530-d8a8-4400-b333-ce5e1f25273b</vt:lpwstr>
  </property>
  <property fmtid="{D5CDD505-2E9C-101B-9397-08002B2CF9AE}" pid="8" name="MSIP_Label_4990c870-7aea-49b6-bf37-5f46897d0b0e_ContentBits">
    <vt:lpwstr>2</vt:lpwstr>
  </property>
  <property fmtid="{D5CDD505-2E9C-101B-9397-08002B2CF9AE}" pid="9" name="ContentTypeId">
    <vt:lpwstr>0x0101008F59D95A59C0FA4EB81EB42024FAF8B2</vt:lpwstr>
  </property>
  <property fmtid="{D5CDD505-2E9C-101B-9397-08002B2CF9AE}" pid="10" name="MediaServiceImageTags">
    <vt:lpwstr/>
  </property>
</Properties>
</file>