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defaultThemeVersion="166925"/>
  <mc:AlternateContent xmlns:mc="http://schemas.openxmlformats.org/markup-compatibility/2006">
    <mc:Choice Requires="x15">
      <x15ac:absPath xmlns:x15ac="http://schemas.microsoft.com/office/spreadsheetml/2010/11/ac" url="/Users/saulod/Documents/Fondo DIAN/13 - Componente 3/4. DataR/"/>
    </mc:Choice>
  </mc:AlternateContent>
  <xr:revisionPtr revIDLastSave="0" documentId="13_ncr:1_{A455F1FB-AA93-914D-A35A-4BFB8A5DEDEC}" xr6:coauthVersionLast="46" xr6:coauthVersionMax="46" xr10:uidLastSave="{00000000-0000-0000-0000-000000000000}"/>
  <bookViews>
    <workbookView xWindow="0" yWindow="500" windowWidth="28800" windowHeight="16080" xr2:uid="{44CEC264-160E-499A-9580-1CB9A289DCA0}"/>
  </bookViews>
  <sheets>
    <sheet name="Cuadro de precios" sheetId="1" r:id="rId1"/>
  </sheets>
  <definedNames>
    <definedName name="_xlnm.Print_Area" localSheetId="0">'Cuadro de precios'!$B$2:$J$38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I24" i="1"/>
  <c r="H23" i="1"/>
  <c r="I23" i="1" s="1"/>
  <c r="H18" i="1"/>
  <c r="I18" i="1" s="1"/>
  <c r="H22" i="1"/>
  <c r="I22" i="1" s="1"/>
  <c r="H28" i="1"/>
  <c r="I28" i="1" s="1"/>
  <c r="H16" i="1"/>
  <c r="I16" i="1" s="1"/>
  <c r="I19" i="1" s="1"/>
  <c r="H14" i="1"/>
  <c r="I14" i="1" s="1"/>
  <c r="H12" i="1"/>
  <c r="I12" i="1" s="1"/>
  <c r="H11" i="1"/>
  <c r="I11" i="1" s="1"/>
  <c r="H10" i="1"/>
  <c r="I10" i="1" s="1"/>
  <c r="I15" i="1" l="1"/>
</calcChain>
</file>

<file path=xl/sharedStrings.xml><?xml version="1.0" encoding="utf-8"?>
<sst xmlns="http://schemas.openxmlformats.org/spreadsheetml/2006/main" count="59" uniqueCount="42">
  <si>
    <t>ANEXO 1</t>
  </si>
  <si>
    <t>UNIDAD ADMINISTRATIVA ESPECIAL - DIRECCIÓN DE IMPUESTOS Y ADUANAS NACIONALES</t>
  </si>
  <si>
    <t>SOLICITUD DE COTIZACIÓN PARA ESTUDIO DE MERCADO</t>
  </si>
  <si>
    <r>
      <t xml:space="preserve">Objeto: </t>
    </r>
    <r>
      <rPr>
        <sz val="13"/>
        <color theme="0"/>
        <rFont val="Calibri"/>
        <family val="2"/>
        <scheme val="minor"/>
      </rPr>
      <t>C</t>
    </r>
    <r>
      <rPr>
        <sz val="11"/>
        <color theme="0"/>
        <rFont val="Calibri"/>
        <family val="2"/>
        <scheme val="minor"/>
      </rPr>
      <t>ontratar el diseño, aprovisionamiento, implementación, administración, soporte, mantenimiento y servicios de gestión del Repositorio Único de Datos de la DIAN (DataR).</t>
    </r>
  </si>
  <si>
    <t>No.</t>
  </si>
  <si>
    <t>Descripcion</t>
  </si>
  <si>
    <t>Unidad de Medida</t>
  </si>
  <si>
    <t>Cantidad</t>
  </si>
  <si>
    <t>Precio Unitario (COL$)</t>
  </si>
  <si>
    <t>IVA del 19%</t>
  </si>
  <si>
    <t xml:space="preserve">Precio Total Incluido IVA </t>
  </si>
  <si>
    <t>COSTOS PAGADEROS POR UNA UNICA VEZ. Están relacionados con el cumplimiento de los numerales 3.1 Requerimientos Repositorio DataR, 3.2 Migración de datos históricos, 3.5.1 al 3.5.3 Requerimientos Metodológicos, 3.6 Requerimientos de Calidad, 3.7 Equipo de trabajo y 3.8 Propiedad intelectual del documento RFI.</t>
  </si>
  <si>
    <t>Entendimiento y diseño, aprovisionamiento e implementación,  entrada en producción y estabilización del repositorio único de datos DataR y todos sus componentes tecnológicos</t>
  </si>
  <si>
    <t>Unidad</t>
  </si>
  <si>
    <t>Anual</t>
  </si>
  <si>
    <t>Gestión del cambio, transferencia de conocimiento y capacitación conforme a lo definido en el numeral 3.5.4 del RFI</t>
  </si>
  <si>
    <t>Garantía conforme a lo definido en el númeral 3.1.2 del RFI</t>
  </si>
  <si>
    <t>Meses</t>
  </si>
  <si>
    <t>Servicio de mantenimiento de acuerdo a lo definido en el numeral 3.1.3 del RFI</t>
  </si>
  <si>
    <t>Otros costos no incluidos (Relacionar cuáles son)</t>
  </si>
  <si>
    <t xml:space="preserve"> </t>
  </si>
  <si>
    <t>VALOR TOTAL DE LA SOLUCIÓN DATAR</t>
  </si>
  <si>
    <t>Migración de datos históricos de acuerdo a lo definido en el numeral 3.2</t>
  </si>
  <si>
    <t>VALOR TOTAL DE LA MIGRACIÓN</t>
  </si>
  <si>
    <t>COSTOS RECURRENTES. Se pagarán en forma mensual</t>
  </si>
  <si>
    <t>VALOR TOTAL SOPORTE Y MANTENIMIENTO</t>
  </si>
  <si>
    <t>VALOR TOTAL DE LA SOLUCION</t>
  </si>
  <si>
    <t xml:space="preserve">El pago total de la implementación de la solución se distribuirá en pagos parciales por sprint recibido a satisfacción. El pago de la migración tambien se hará de manera proporcional al avance en la validación de la migración y el servicio de gestión de datos se pagará mensualmente previa verificación del cumplimiento de ANS. </t>
  </si>
  <si>
    <t>VALOR INDICATIVO</t>
  </si>
  <si>
    <t>Valor estimado de la renovación del licenciamiento después de finalizado el proyecto</t>
  </si>
  <si>
    <t>TÉRMINOS DE CONDICIONES Y REFERENCIA</t>
  </si>
  <si>
    <t xml:space="preserve">Indicar la moneda usada en la propuesta sino es pesos colombianos. En los valores ofertados se deben incluir todos los costos directos e indirectos, de logística, viáticos, IPC, variaciones de la TRM del Dólar e impuestos aplicables. </t>
  </si>
  <si>
    <t xml:space="preserve">Anexo : </t>
  </si>
  <si>
    <t>Empresa:</t>
  </si>
  <si>
    <t>_____________________________________________________________________________________________________________________</t>
  </si>
  <si>
    <t>Firma:</t>
  </si>
  <si>
    <t>Nombre:</t>
  </si>
  <si>
    <t>Cargo:</t>
  </si>
  <si>
    <t>La presente solicitud NO compromete a la entidad para contratar, ni conlleva reconocimiento de gastos en que incurra el interesado para la presentación de la cotización.</t>
  </si>
  <si>
    <t>Suministro de licencias de software base: Heramientas integración de datos, Virtualización de datos, Almacenes de datos, Monitoreo y Soporte (Favor hacer relación con precios unitarios por suscripción anual)</t>
  </si>
  <si>
    <t>Suministro de licencias de software de apoyo a la migración</t>
  </si>
  <si>
    <t>Servicios de gestión de datos conforme a lo definido en el numeral 3.3 del RFI (Ajustar unidad de medida si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</si>
</sst>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24"/>
      <color theme="1"/>
      <name val="Calibri"/>
      <family val="2"/>
      <scheme val="minor"/>
    </font>
    <font>
      <sz val="13"/>
      <color theme="1"/>
      <name val="Calibri"/>
      <family val="2"/>
      <scheme val="minor"/>
    </font>
    <font>
      <b/>
      <sz val="13"/>
      <color theme="1"/>
      <name val="Calibri"/>
      <family val="2"/>
      <scheme val="minor"/>
    </font>
    <font>
      <b/>
      <sz val="13"/>
      <color theme="0"/>
      <name val="Calibri"/>
      <family val="2"/>
      <scheme val="minor"/>
    </font>
    <font>
      <b/>
      <sz val="10"/>
      <color theme="1"/>
      <name val="Arial"/>
      <family val="2"/>
    </font>
    <font>
      <sz val="13"/>
      <color theme="0"/>
      <name val="Calibri"/>
      <family val="2"/>
      <scheme val="minor"/>
    </font>
    <font>
      <sz val="10"/>
      <color theme="1"/>
      <name val="Arial"/>
      <family val="2"/>
    </font>
    <font>
      <sz val="10.5"/>
      <color theme="1"/>
      <name val="Calibri"/>
      <family val="2"/>
      <scheme val="minor"/>
    </font>
    <font>
      <sz val="10"/>
      <color theme="1"/>
      <name val="Calibri"/>
      <family val="2"/>
      <scheme val="minor"/>
    </font>
    <font>
      <i/>
      <sz val="9"/>
      <color theme="1"/>
      <name val="Verdana"/>
      <family val="2"/>
    </font>
    <font>
      <sz val="8"/>
      <name val="Calibri"/>
      <family val="2"/>
      <scheme val="minor"/>
    </font>
    <font>
      <sz val="10"/>
      <name val="Arial"/>
      <family val="2"/>
    </font>
  </fonts>
  <fills count="5">
    <fill>
      <patternFill patternType="none"/>
    </fill>
    <fill>
      <patternFill patternType="gray125"/>
    </fill>
    <fill>
      <patternFill patternType="solid">
        <fgColor theme="8" tint="-0.499984740745262"/>
        <bgColor indexed="64"/>
      </patternFill>
    </fill>
    <fill>
      <patternFill patternType="solid">
        <fgColor theme="2"/>
        <bgColor indexed="64"/>
      </patternFill>
    </fill>
    <fill>
      <patternFill patternType="solid">
        <fgColor theme="9"/>
        <bgColor indexed="64"/>
      </patternFill>
    </fill>
  </fills>
  <borders count="19">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2" fontId="1" fillId="0" borderId="0" applyFont="0" applyFill="0" applyBorder="0" applyAlignment="0" applyProtection="0"/>
  </cellStyleXfs>
  <cellXfs count="74">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0" borderId="3" xfId="0" applyBorder="1"/>
    <xf numFmtId="0" fontId="6" fillId="0" borderId="4" xfId="0" applyFont="1" applyBorder="1"/>
    <xf numFmtId="0" fontId="6" fillId="0" borderId="7" xfId="0" applyFont="1" applyBorder="1"/>
    <xf numFmtId="0" fontId="6" fillId="0" borderId="8" xfId="0" applyFont="1" applyBorder="1"/>
    <xf numFmtId="0" fontId="6" fillId="0" borderId="0" xfId="0" applyFont="1"/>
    <xf numFmtId="0" fontId="6" fillId="0" borderId="9" xfId="0" applyFont="1" applyBorder="1"/>
    <xf numFmtId="0" fontId="0" fillId="0" borderId="4" xfId="0" applyBorder="1"/>
    <xf numFmtId="0" fontId="0" fillId="0" borderId="8" xfId="0" applyBorder="1"/>
    <xf numFmtId="0" fontId="0" fillId="0" borderId="4" xfId="0" applyBorder="1" applyAlignment="1">
      <alignment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7" xfId="0" applyFont="1" applyFill="1" applyBorder="1" applyAlignment="1">
      <alignment horizontal="center" vertical="center"/>
    </xf>
    <xf numFmtId="0" fontId="9" fillId="3" borderId="11" xfId="0" applyFont="1" applyFill="1" applyBorder="1" applyAlignment="1">
      <alignment horizontal="center" vertical="center" wrapText="1"/>
    </xf>
    <xf numFmtId="0" fontId="0" fillId="0" borderId="12" xfId="0" applyBorder="1" applyAlignment="1">
      <alignment vertical="center"/>
    </xf>
    <xf numFmtId="0" fontId="0" fillId="0" borderId="8" xfId="0" applyBorder="1" applyAlignment="1">
      <alignment vertical="center"/>
    </xf>
    <xf numFmtId="0" fontId="11" fillId="0" borderId="13" xfId="0" applyFont="1" applyBorder="1" applyAlignment="1">
      <alignment horizontal="center" vertical="center"/>
    </xf>
    <xf numFmtId="0" fontId="11" fillId="0" borderId="13" xfId="0" applyFont="1" applyBorder="1" applyAlignment="1">
      <alignment horizontal="center" vertical="center" wrapText="1"/>
    </xf>
    <xf numFmtId="3" fontId="9" fillId="0" borderId="13" xfId="0" applyNumberFormat="1" applyFont="1" applyBorder="1" applyAlignment="1">
      <alignment horizontal="center" vertical="center"/>
    </xf>
    <xf numFmtId="42" fontId="11" fillId="0" borderId="13" xfId="0" applyNumberFormat="1" applyFont="1" applyBorder="1" applyAlignment="1">
      <alignment horizontal="center" vertical="center"/>
    </xf>
    <xf numFmtId="42" fontId="9" fillId="0" borderId="13" xfId="1" applyFont="1" applyBorder="1" applyAlignment="1">
      <alignment horizontal="center" vertical="center"/>
    </xf>
    <xf numFmtId="0" fontId="11" fillId="0" borderId="13" xfId="0" applyFont="1" applyBorder="1" applyAlignment="1">
      <alignment horizontal="justify" vertical="center" wrapText="1"/>
    </xf>
    <xf numFmtId="0" fontId="3" fillId="3" borderId="14" xfId="0" applyFont="1" applyFill="1" applyBorder="1" applyAlignment="1">
      <alignment horizontal="center"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left" vertical="top" wrapText="1"/>
    </xf>
    <xf numFmtId="42" fontId="3" fillId="4" borderId="9" xfId="0" applyNumberFormat="1" applyFont="1" applyFill="1" applyBorder="1" applyAlignment="1">
      <alignment horizontal="left" vertical="top" wrapText="1"/>
    </xf>
    <xf numFmtId="0" fontId="0" fillId="0" borderId="12" xfId="0" applyBorder="1"/>
    <xf numFmtId="0" fontId="2" fillId="2" borderId="11" xfId="0" applyFont="1" applyFill="1" applyBorder="1" applyAlignment="1">
      <alignment vertical="center"/>
    </xf>
    <xf numFmtId="0" fontId="4" fillId="2" borderId="7" xfId="0" applyFont="1" applyFill="1" applyBorder="1" applyAlignment="1">
      <alignment vertical="center"/>
    </xf>
    <xf numFmtId="0" fontId="4" fillId="2" borderId="7" xfId="0" applyFont="1" applyFill="1" applyBorder="1"/>
    <xf numFmtId="0" fontId="0" fillId="0" borderId="4" xfId="0" applyBorder="1" applyAlignment="1">
      <alignment vertical="top"/>
    </xf>
    <xf numFmtId="0" fontId="0" fillId="0" borderId="8" xfId="0" applyBorder="1" applyAlignment="1">
      <alignment vertical="top"/>
    </xf>
    <xf numFmtId="0" fontId="0" fillId="0" borderId="0" xfId="0" applyAlignment="1">
      <alignment vertical="top"/>
    </xf>
    <xf numFmtId="0" fontId="13" fillId="0" borderId="4" xfId="0" applyFont="1" applyBorder="1"/>
    <xf numFmtId="0" fontId="13" fillId="0" borderId="8" xfId="0" applyFont="1" applyBorder="1"/>
    <xf numFmtId="0" fontId="13" fillId="0" borderId="0" xfId="0" applyFont="1"/>
    <xf numFmtId="0" fontId="12" fillId="0" borderId="0" xfId="0" applyFont="1" applyAlignment="1">
      <alignment horizontal="left" vertical="center" wrapText="1"/>
    </xf>
    <xf numFmtId="0" fontId="0" fillId="0" borderId="0" xfId="0" applyAlignment="1">
      <alignment horizontal="left"/>
    </xf>
    <xf numFmtId="0" fontId="0" fillId="0" borderId="16" xfId="0" applyBorder="1"/>
    <xf numFmtId="0" fontId="0" fillId="0" borderId="17" xfId="0" applyBorder="1" applyAlignment="1">
      <alignment horizontal="center" vertical="center"/>
    </xf>
    <xf numFmtId="0" fontId="0" fillId="0" borderId="17" xfId="0" applyBorder="1" applyAlignment="1">
      <alignment vertical="center"/>
    </xf>
    <xf numFmtId="0" fontId="0" fillId="0" borderId="17" xfId="0" applyBorder="1"/>
    <xf numFmtId="0" fontId="0" fillId="0" borderId="18" xfId="0" applyBorder="1"/>
    <xf numFmtId="0" fontId="11" fillId="0" borderId="14" xfId="0" applyFont="1" applyBorder="1" applyAlignment="1">
      <alignment horizontal="center" vertical="center"/>
    </xf>
    <xf numFmtId="0" fontId="16" fillId="0" borderId="13" xfId="0" applyFont="1" applyBorder="1" applyAlignment="1">
      <alignment horizontal="justify" vertical="center" wrapText="1"/>
    </xf>
    <xf numFmtId="0" fontId="16" fillId="0" borderId="13" xfId="0" applyFont="1" applyFill="1" applyBorder="1" applyAlignment="1">
      <alignment horizontal="justify" vertical="center" wrapText="1"/>
    </xf>
    <xf numFmtId="0" fontId="11" fillId="0" borderId="13" xfId="0" applyFont="1" applyFill="1" applyBorder="1" applyAlignment="1">
      <alignment horizontal="justify" vertical="center" wrapText="1"/>
    </xf>
    <xf numFmtId="0" fontId="11" fillId="0" borderId="13" xfId="0" applyFont="1" applyFill="1" applyBorder="1" applyAlignment="1">
      <alignment horizontal="justify" vertical="center"/>
    </xf>
    <xf numFmtId="0" fontId="0" fillId="0" borderId="0" xfId="0" applyAlignment="1">
      <alignment horizontal="center" vertical="center"/>
    </xf>
    <xf numFmtId="0" fontId="9" fillId="3" borderId="6" xfId="0" applyFont="1" applyFill="1" applyBorder="1" applyAlignment="1">
      <alignment horizontal="justify" vertical="center"/>
    </xf>
    <xf numFmtId="0" fontId="9" fillId="3" borderId="5" xfId="0" applyFont="1" applyFill="1" applyBorder="1" applyAlignment="1">
      <alignment horizontal="justify" vertical="center"/>
    </xf>
    <xf numFmtId="0" fontId="9" fillId="3" borderId="6" xfId="0" applyFont="1" applyFill="1" applyBorder="1" applyAlignment="1">
      <alignment horizontal="justify" vertical="center"/>
    </xf>
    <xf numFmtId="0" fontId="5" fillId="0" borderId="2" xfId="0" applyFont="1" applyBorder="1" applyAlignment="1">
      <alignment horizontal="center" vertic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5" xfId="0" applyFont="1" applyFill="1" applyBorder="1" applyAlignment="1">
      <alignment horizontal="justify" vertical="center"/>
    </xf>
    <xf numFmtId="0" fontId="8" fillId="2" borderId="6" xfId="0" applyFont="1" applyFill="1" applyBorder="1" applyAlignment="1">
      <alignment horizontal="justify" vertical="center"/>
    </xf>
    <xf numFmtId="0" fontId="10" fillId="2" borderId="5" xfId="0" applyFont="1" applyFill="1" applyBorder="1" applyAlignment="1">
      <alignment horizontal="justify" vertical="center"/>
    </xf>
    <xf numFmtId="0" fontId="10" fillId="2" borderId="6" xfId="0" applyFont="1" applyFill="1" applyBorder="1" applyAlignment="1">
      <alignment horizontal="justify" vertical="center"/>
    </xf>
    <xf numFmtId="0" fontId="3" fillId="3" borderId="6" xfId="0" applyFont="1" applyFill="1" applyBorder="1" applyAlignment="1">
      <alignment horizontal="center" vertical="center" wrapText="1"/>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4" fillId="0" borderId="0" xfId="0" applyFont="1" applyAlignment="1">
      <alignment horizontal="center"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15" xfId="0" applyFont="1" applyBorder="1" applyAlignment="1">
      <alignment horizontal="left" vertical="center" wrapText="1"/>
    </xf>
    <xf numFmtId="0" fontId="0" fillId="0" borderId="7" xfId="0" applyBorder="1" applyAlignment="1">
      <alignment horizontal="center" vertical="center"/>
    </xf>
    <xf numFmtId="0" fontId="0" fillId="0" borderId="0" xfId="0" applyAlignment="1">
      <alignment horizontal="center" vertical="center"/>
    </xf>
  </cellXfs>
  <cellStyles count="2">
    <cellStyle name="Moneda [0] 2" xfId="1" xr:uid="{E708E9AB-FC38-42F4-B8F9-256AE41FCA8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63500</xdr:rowOff>
    </xdr:from>
    <xdr:to>
      <xdr:col>9</xdr:col>
      <xdr:colOff>0</xdr:colOff>
      <xdr:row>3</xdr:row>
      <xdr:rowOff>261937</xdr:rowOff>
    </xdr:to>
    <xdr:pic>
      <xdr:nvPicPr>
        <xdr:cNvPr id="2" name="Imagen 1" descr="FirmaInstitucional2020">
          <a:extLst>
            <a:ext uri="{FF2B5EF4-FFF2-40B4-BE49-F238E27FC236}">
              <a16:creationId xmlns:a16="http://schemas.microsoft.com/office/drawing/2014/main" id="{3C6298F0-3687-410B-80DB-EACFC58D57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9850" y="492125"/>
          <a:ext cx="3362325" cy="617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42BD8-5740-4A1D-A763-5C9335872E26}">
  <sheetPr>
    <tabColor theme="8" tint="-0.499984740745262"/>
    <pageSetUpPr fitToPage="1"/>
  </sheetPr>
  <dimension ref="B1:J38"/>
  <sheetViews>
    <sheetView showGridLines="0" tabSelected="1" zoomScale="150" zoomScaleNormal="150" workbookViewId="0">
      <selection activeCell="D22" sqref="D22"/>
    </sheetView>
  </sheetViews>
  <sheetFormatPr baseColWidth="10" defaultColWidth="11.5" defaultRowHeight="15" x14ac:dyDescent="0.2"/>
  <cols>
    <col min="1" max="1" width="2.5" customWidth="1"/>
    <col min="2" max="2" width="5.83203125" customWidth="1"/>
    <col min="3" max="3" width="9.5" style="1" customWidth="1"/>
    <col min="4" max="4" width="52.5" style="2" customWidth="1"/>
    <col min="5" max="5" width="14.5" customWidth="1"/>
    <col min="6" max="6" width="11.6640625" customWidth="1"/>
    <col min="7" max="7" width="14.83203125" bestFit="1" customWidth="1"/>
    <col min="8" max="8" width="13.5" customWidth="1"/>
    <col min="9" max="9" width="22.1640625" customWidth="1"/>
    <col min="10" max="10" width="4.1640625" customWidth="1"/>
  </cols>
  <sheetData>
    <row r="1" spans="2:10" ht="9.75" customHeight="1" thickBot="1" x14ac:dyDescent="0.25">
      <c r="C1" s="52"/>
    </row>
    <row r="2" spans="2:10" ht="24" customHeight="1" x14ac:dyDescent="0.2">
      <c r="B2" s="3"/>
      <c r="C2" s="56" t="s">
        <v>0</v>
      </c>
      <c r="D2" s="56"/>
      <c r="E2" s="56"/>
      <c r="F2" s="56"/>
      <c r="G2" s="56"/>
      <c r="H2" s="56"/>
      <c r="I2" s="56"/>
      <c r="J2" s="4"/>
    </row>
    <row r="3" spans="2:10" s="8" customFormat="1" ht="33" customHeight="1" x14ac:dyDescent="0.2">
      <c r="B3" s="5"/>
      <c r="C3" s="57" t="s">
        <v>1</v>
      </c>
      <c r="D3" s="58"/>
      <c r="E3" s="58"/>
      <c r="F3" s="58"/>
      <c r="G3" s="6"/>
      <c r="H3" s="6"/>
      <c r="I3" s="6"/>
      <c r="J3" s="7"/>
    </row>
    <row r="4" spans="2:10" s="8" customFormat="1" ht="21" customHeight="1" x14ac:dyDescent="0.2">
      <c r="B4" s="5"/>
      <c r="C4" s="59" t="s">
        <v>2</v>
      </c>
      <c r="D4" s="60"/>
      <c r="E4" s="60"/>
      <c r="F4" s="60"/>
      <c r="G4" s="9"/>
      <c r="H4" s="9"/>
      <c r="I4" s="9"/>
      <c r="J4" s="7"/>
    </row>
    <row r="5" spans="2:10" ht="9" customHeight="1" x14ac:dyDescent="0.2">
      <c r="B5" s="10"/>
      <c r="C5" s="52"/>
      <c r="J5" s="11"/>
    </row>
    <row r="6" spans="2:10" ht="36" customHeight="1" x14ac:dyDescent="0.2">
      <c r="B6" s="10"/>
      <c r="C6" s="61" t="s">
        <v>3</v>
      </c>
      <c r="D6" s="62"/>
      <c r="E6" s="62"/>
      <c r="F6" s="62"/>
      <c r="G6" s="62"/>
      <c r="H6" s="62"/>
      <c r="I6" s="62"/>
      <c r="J6" s="11"/>
    </row>
    <row r="7" spans="2:10" s="2" customFormat="1" ht="42.75" customHeight="1" x14ac:dyDescent="0.2">
      <c r="B7" s="12"/>
      <c r="C7" s="13" t="s">
        <v>4</v>
      </c>
      <c r="D7" s="14" t="s">
        <v>5</v>
      </c>
      <c r="E7" s="15" t="s">
        <v>6</v>
      </c>
      <c r="F7" s="16" t="s">
        <v>7</v>
      </c>
      <c r="G7" s="17" t="s">
        <v>8</v>
      </c>
      <c r="H7" s="17" t="s">
        <v>9</v>
      </c>
      <c r="I7" s="17" t="s">
        <v>10</v>
      </c>
      <c r="J7" s="18"/>
    </row>
    <row r="8" spans="2:10" s="2" customFormat="1" ht="52.5" customHeight="1" x14ac:dyDescent="0.2">
      <c r="B8" s="12"/>
      <c r="C8" s="63" t="s">
        <v>11</v>
      </c>
      <c r="D8" s="64"/>
      <c r="E8" s="64"/>
      <c r="F8" s="64"/>
      <c r="G8" s="64"/>
      <c r="H8" s="64"/>
      <c r="I8" s="64"/>
      <c r="J8" s="19"/>
    </row>
    <row r="9" spans="2:10" ht="42" x14ac:dyDescent="0.2">
      <c r="B9" s="10"/>
      <c r="C9" s="20">
        <v>1</v>
      </c>
      <c r="D9" s="51" t="s">
        <v>12</v>
      </c>
      <c r="E9" s="21" t="s">
        <v>13</v>
      </c>
      <c r="F9" s="22">
        <v>1</v>
      </c>
      <c r="G9" s="23">
        <v>0</v>
      </c>
      <c r="H9" s="23">
        <v>0</v>
      </c>
      <c r="I9" s="24">
        <v>0</v>
      </c>
      <c r="J9" s="11"/>
    </row>
    <row r="10" spans="2:10" ht="56" x14ac:dyDescent="0.2">
      <c r="B10" s="10"/>
      <c r="C10" s="20">
        <v>2</v>
      </c>
      <c r="D10" s="48" t="s">
        <v>39</v>
      </c>
      <c r="E10" s="21" t="s">
        <v>14</v>
      </c>
      <c r="F10" s="22">
        <v>4</v>
      </c>
      <c r="G10" s="23">
        <v>0</v>
      </c>
      <c r="H10" s="23">
        <f t="shared" ref="H10:H14" si="0">G10*19%</f>
        <v>0</v>
      </c>
      <c r="I10" s="24">
        <f t="shared" ref="I10:I14" si="1">(G10+H10)*F10</f>
        <v>0</v>
      </c>
      <c r="J10" s="11"/>
    </row>
    <row r="11" spans="2:10" ht="28" x14ac:dyDescent="0.2">
      <c r="B11" s="10"/>
      <c r="C11" s="20">
        <v>3</v>
      </c>
      <c r="D11" s="49" t="s">
        <v>15</v>
      </c>
      <c r="E11" s="21" t="s">
        <v>13</v>
      </c>
      <c r="F11" s="22">
        <v>1</v>
      </c>
      <c r="G11" s="23">
        <v>0</v>
      </c>
      <c r="H11" s="23">
        <f t="shared" si="0"/>
        <v>0</v>
      </c>
      <c r="I11" s="24">
        <f t="shared" si="1"/>
        <v>0</v>
      </c>
      <c r="J11" s="11"/>
    </row>
    <row r="12" spans="2:10" x14ac:dyDescent="0.2">
      <c r="B12" s="10"/>
      <c r="C12" s="20">
        <v>4</v>
      </c>
      <c r="D12" s="49" t="s">
        <v>16</v>
      </c>
      <c r="E12" s="21" t="s">
        <v>17</v>
      </c>
      <c r="F12" s="22">
        <v>6</v>
      </c>
      <c r="G12" s="23">
        <v>0</v>
      </c>
      <c r="H12" s="23">
        <f t="shared" si="0"/>
        <v>0</v>
      </c>
      <c r="I12" s="24">
        <f t="shared" si="1"/>
        <v>0</v>
      </c>
      <c r="J12" s="11"/>
    </row>
    <row r="13" spans="2:10" ht="28" x14ac:dyDescent="0.2">
      <c r="B13" s="10"/>
      <c r="C13" s="20">
        <v>5</v>
      </c>
      <c r="D13" s="49" t="s">
        <v>18</v>
      </c>
      <c r="E13" s="21" t="s">
        <v>17</v>
      </c>
      <c r="F13" s="22">
        <v>18</v>
      </c>
      <c r="G13" s="23">
        <v>0</v>
      </c>
      <c r="H13" s="23">
        <v>0</v>
      </c>
      <c r="I13" s="24">
        <v>0</v>
      </c>
      <c r="J13" s="11"/>
    </row>
    <row r="14" spans="2:10" x14ac:dyDescent="0.2">
      <c r="B14" s="10"/>
      <c r="C14" s="20">
        <v>6</v>
      </c>
      <c r="D14" s="48" t="s">
        <v>19</v>
      </c>
      <c r="E14" s="21"/>
      <c r="F14" s="22"/>
      <c r="G14" s="23">
        <v>0</v>
      </c>
      <c r="H14" s="23">
        <f t="shared" si="0"/>
        <v>0</v>
      </c>
      <c r="I14" s="24">
        <f t="shared" si="1"/>
        <v>0</v>
      </c>
      <c r="J14" s="11"/>
    </row>
    <row r="15" spans="2:10" ht="30" customHeight="1" x14ac:dyDescent="0.2">
      <c r="B15" s="10"/>
      <c r="C15" s="26" t="s">
        <v>20</v>
      </c>
      <c r="D15" s="27"/>
      <c r="E15" s="28"/>
      <c r="F15" s="28"/>
      <c r="G15" s="65" t="s">
        <v>21</v>
      </c>
      <c r="H15" s="65"/>
      <c r="I15" s="29">
        <f>SUM(I9:I14)</f>
        <v>0</v>
      </c>
      <c r="J15" s="11"/>
    </row>
    <row r="16" spans="2:10" ht="28" x14ac:dyDescent="0.2">
      <c r="B16" s="10"/>
      <c r="C16" s="20">
        <v>7</v>
      </c>
      <c r="D16" s="49" t="s">
        <v>22</v>
      </c>
      <c r="E16" s="21" t="s">
        <v>13</v>
      </c>
      <c r="F16" s="22">
        <v>1</v>
      </c>
      <c r="G16" s="23">
        <v>0</v>
      </c>
      <c r="H16" s="23">
        <f t="shared" ref="H16" si="2">G16*19%</f>
        <v>0</v>
      </c>
      <c r="I16" s="24">
        <f t="shared" ref="I16" si="3">(G16+H16)*F16</f>
        <v>0</v>
      </c>
      <c r="J16" s="11"/>
    </row>
    <row r="17" spans="2:10" x14ac:dyDescent="0.2">
      <c r="B17" s="10"/>
      <c r="C17" s="20">
        <v>8</v>
      </c>
      <c r="D17" s="50" t="s">
        <v>40</v>
      </c>
      <c r="E17" s="21" t="s">
        <v>13</v>
      </c>
      <c r="F17" s="22">
        <v>1</v>
      </c>
      <c r="G17" s="23">
        <v>0</v>
      </c>
      <c r="H17" s="23">
        <v>0</v>
      </c>
      <c r="I17" s="24">
        <v>0</v>
      </c>
      <c r="J17" s="11"/>
    </row>
    <row r="18" spans="2:10" x14ac:dyDescent="0.2">
      <c r="B18" s="10"/>
      <c r="C18" s="20">
        <v>9</v>
      </c>
      <c r="D18" s="48" t="s">
        <v>19</v>
      </c>
      <c r="E18" s="21"/>
      <c r="F18" s="22"/>
      <c r="G18" s="23">
        <v>0</v>
      </c>
      <c r="H18" s="23">
        <f t="shared" ref="H18" si="4">G18*19%</f>
        <v>0</v>
      </c>
      <c r="I18" s="24">
        <f t="shared" ref="I18" si="5">(G18+H18)*F18</f>
        <v>0</v>
      </c>
      <c r="J18" s="11"/>
    </row>
    <row r="19" spans="2:10" ht="15" customHeight="1" x14ac:dyDescent="0.2">
      <c r="B19" s="10"/>
      <c r="C19" s="26" t="s">
        <v>20</v>
      </c>
      <c r="D19" s="27"/>
      <c r="E19" s="28"/>
      <c r="F19" s="65" t="s">
        <v>23</v>
      </c>
      <c r="G19" s="65"/>
      <c r="H19" s="65"/>
      <c r="I19" s="29">
        <f>SUM(I16:I18)</f>
        <v>0</v>
      </c>
      <c r="J19" s="11"/>
    </row>
    <row r="20" spans="2:10" ht="15" customHeight="1" x14ac:dyDescent="0.2">
      <c r="B20" s="10"/>
      <c r="C20" s="63" t="s">
        <v>24</v>
      </c>
      <c r="D20" s="64"/>
      <c r="E20" s="64"/>
      <c r="F20" s="64"/>
      <c r="G20" s="64"/>
      <c r="H20" s="64"/>
      <c r="I20" s="64"/>
      <c r="J20" s="11"/>
    </row>
    <row r="21" spans="2:10" ht="15" customHeight="1" x14ac:dyDescent="0.2">
      <c r="B21" s="10"/>
      <c r="C21" s="66"/>
      <c r="D21" s="67"/>
      <c r="E21" s="67"/>
      <c r="F21" s="67"/>
      <c r="G21" s="67"/>
      <c r="H21" s="67"/>
      <c r="I21" s="67"/>
      <c r="J21" s="11"/>
    </row>
    <row r="22" spans="2:10" ht="28" x14ac:dyDescent="0.2">
      <c r="B22" s="10"/>
      <c r="C22" s="47">
        <v>10</v>
      </c>
      <c r="D22" s="51" t="s">
        <v>41</v>
      </c>
      <c r="E22" s="21" t="s">
        <v>17</v>
      </c>
      <c r="F22" s="22">
        <v>41</v>
      </c>
      <c r="G22" s="23">
        <v>0</v>
      </c>
      <c r="H22" s="23">
        <f t="shared" ref="H22:H23" si="6">G22*19%</f>
        <v>0</v>
      </c>
      <c r="I22" s="24">
        <f t="shared" ref="I22:I23" si="7">(G22+H22)*F22</f>
        <v>0</v>
      </c>
      <c r="J22" s="11"/>
    </row>
    <row r="23" spans="2:10" x14ac:dyDescent="0.2">
      <c r="B23" s="10"/>
      <c r="C23" s="20">
        <v>11</v>
      </c>
      <c r="D23" s="48" t="s">
        <v>19</v>
      </c>
      <c r="E23" s="21"/>
      <c r="F23" s="22"/>
      <c r="G23" s="23">
        <v>0</v>
      </c>
      <c r="H23" s="23">
        <f t="shared" si="6"/>
        <v>0</v>
      </c>
      <c r="I23" s="24">
        <f t="shared" si="7"/>
        <v>0</v>
      </c>
      <c r="J23" s="11"/>
    </row>
    <row r="24" spans="2:10" ht="25.5" customHeight="1" x14ac:dyDescent="0.2">
      <c r="B24" s="10"/>
      <c r="C24" s="26" t="s">
        <v>20</v>
      </c>
      <c r="D24" s="27"/>
      <c r="E24" s="28"/>
      <c r="F24" s="65" t="s">
        <v>25</v>
      </c>
      <c r="G24" s="65"/>
      <c r="H24" s="65"/>
      <c r="I24" s="29">
        <f>SUM(I22:I23)</f>
        <v>0</v>
      </c>
      <c r="J24" s="30"/>
    </row>
    <row r="25" spans="2:10" ht="25.5" customHeight="1" x14ac:dyDescent="0.2">
      <c r="B25" s="10"/>
      <c r="C25" s="26"/>
      <c r="D25" s="27"/>
      <c r="E25" s="28"/>
      <c r="F25" s="65" t="s">
        <v>26</v>
      </c>
      <c r="G25" s="65"/>
      <c r="H25" s="65"/>
      <c r="I25" s="29">
        <f>SUM(I15,I19,I24)</f>
        <v>0</v>
      </c>
      <c r="J25" s="11"/>
    </row>
    <row r="26" spans="2:10" ht="28.5" customHeight="1" x14ac:dyDescent="0.2">
      <c r="B26" s="10"/>
      <c r="C26" s="54" t="s">
        <v>27</v>
      </c>
      <c r="D26" s="55"/>
      <c r="E26" s="55"/>
      <c r="F26" s="55"/>
      <c r="G26" s="55"/>
      <c r="H26" s="55"/>
      <c r="I26" s="55"/>
      <c r="J26" s="11"/>
    </row>
    <row r="27" spans="2:10" ht="28.5" customHeight="1" x14ac:dyDescent="0.2">
      <c r="B27" s="10"/>
      <c r="C27" s="54" t="s">
        <v>28</v>
      </c>
      <c r="D27" s="55"/>
      <c r="E27" s="53"/>
      <c r="F27" s="53"/>
      <c r="G27" s="53"/>
      <c r="H27" s="53"/>
      <c r="I27" s="53"/>
      <c r="J27" s="11"/>
    </row>
    <row r="28" spans="2:10" ht="43.5" customHeight="1" x14ac:dyDescent="0.2">
      <c r="B28" s="10"/>
      <c r="C28" s="20"/>
      <c r="D28" s="25" t="s">
        <v>29</v>
      </c>
      <c r="E28" s="21" t="s">
        <v>14</v>
      </c>
      <c r="F28" s="22">
        <v>1</v>
      </c>
      <c r="G28" s="23">
        <v>0</v>
      </c>
      <c r="H28" s="23">
        <f>G28*19%</f>
        <v>0</v>
      </c>
      <c r="I28" s="24">
        <f>(G28+H28)*F28</f>
        <v>0</v>
      </c>
      <c r="J28" s="11"/>
    </row>
    <row r="29" spans="2:10" x14ac:dyDescent="0.2">
      <c r="B29" s="10"/>
      <c r="C29" s="31" t="s">
        <v>30</v>
      </c>
      <c r="D29" s="32"/>
      <c r="E29" s="33"/>
      <c r="F29" s="33"/>
      <c r="G29" s="33"/>
      <c r="H29" s="33"/>
      <c r="I29" s="33"/>
      <c r="J29" s="11"/>
    </row>
    <row r="30" spans="2:10" s="36" customFormat="1" ht="29.25" customHeight="1" x14ac:dyDescent="0.2">
      <c r="B30" s="34"/>
      <c r="C30" s="69" t="s">
        <v>31</v>
      </c>
      <c r="D30" s="70"/>
      <c r="E30" s="70"/>
      <c r="F30" s="70"/>
      <c r="G30" s="70"/>
      <c r="H30" s="70"/>
      <c r="I30" s="71"/>
      <c r="J30" s="35"/>
    </row>
    <row r="31" spans="2:10" s="39" customFormat="1" ht="29.25" customHeight="1" x14ac:dyDescent="0.2">
      <c r="B31" s="37"/>
      <c r="C31" s="69" t="s">
        <v>32</v>
      </c>
      <c r="D31" s="70"/>
      <c r="E31" s="70"/>
      <c r="F31" s="70"/>
      <c r="G31" s="70"/>
      <c r="H31" s="70"/>
      <c r="I31" s="71"/>
      <c r="J31" s="38"/>
    </row>
    <row r="32" spans="2:10" s="39" customFormat="1" ht="33" customHeight="1" x14ac:dyDescent="0.2">
      <c r="B32" s="37"/>
      <c r="C32" s="52" t="s">
        <v>33</v>
      </c>
      <c r="D32" s="52" t="s">
        <v>34</v>
      </c>
      <c r="E32" s="72" t="s">
        <v>34</v>
      </c>
      <c r="F32" s="72"/>
      <c r="G32" s="40"/>
      <c r="H32" s="40"/>
      <c r="I32" s="40"/>
      <c r="J32" s="38"/>
    </row>
    <row r="33" spans="2:10" ht="39" customHeight="1" x14ac:dyDescent="0.2">
      <c r="B33" s="10"/>
      <c r="C33" s="52" t="s">
        <v>35</v>
      </c>
      <c r="D33" s="52" t="s">
        <v>34</v>
      </c>
      <c r="E33" s="73" t="s">
        <v>34</v>
      </c>
      <c r="F33" s="73"/>
      <c r="J33" s="11"/>
    </row>
    <row r="34" spans="2:10" ht="21.75" customHeight="1" x14ac:dyDescent="0.2">
      <c r="B34" s="10"/>
      <c r="C34" s="52" t="s">
        <v>36</v>
      </c>
      <c r="D34" s="52" t="s">
        <v>34</v>
      </c>
      <c r="E34" s="73" t="s">
        <v>34</v>
      </c>
      <c r="F34" s="73"/>
      <c r="G34" s="41"/>
      <c r="H34" s="41"/>
      <c r="I34" s="41"/>
      <c r="J34" s="11"/>
    </row>
    <row r="35" spans="2:10" ht="24" customHeight="1" x14ac:dyDescent="0.2">
      <c r="B35" s="10"/>
      <c r="C35" s="52" t="s">
        <v>37</v>
      </c>
      <c r="D35" s="52" t="s">
        <v>34</v>
      </c>
      <c r="E35" s="73" t="s">
        <v>34</v>
      </c>
      <c r="F35" s="73"/>
      <c r="J35" s="11"/>
    </row>
    <row r="36" spans="2:10" ht="18" customHeight="1" x14ac:dyDescent="0.2">
      <c r="B36" s="10"/>
      <c r="C36" s="52"/>
      <c r="D36" s="52"/>
      <c r="J36" s="11"/>
    </row>
    <row r="37" spans="2:10" ht="21" customHeight="1" x14ac:dyDescent="0.2">
      <c r="B37" s="10"/>
      <c r="C37" s="68" t="s">
        <v>38</v>
      </c>
      <c r="D37" s="68"/>
      <c r="E37" s="68"/>
      <c r="F37" s="68"/>
      <c r="G37" s="68"/>
      <c r="H37" s="68"/>
      <c r="I37" s="68"/>
      <c r="J37" s="11"/>
    </row>
    <row r="38" spans="2:10" ht="10.5" customHeight="1" thickBot="1" x14ac:dyDescent="0.25">
      <c r="B38" s="42"/>
      <c r="C38" s="43"/>
      <c r="D38" s="44"/>
      <c r="E38" s="45"/>
      <c r="F38" s="45"/>
      <c r="G38" s="45"/>
      <c r="H38" s="45"/>
      <c r="I38" s="45"/>
      <c r="J38" s="46"/>
    </row>
  </sheetData>
  <mergeCells count="20">
    <mergeCell ref="C37:I37"/>
    <mergeCell ref="C30:I30"/>
    <mergeCell ref="C31:I31"/>
    <mergeCell ref="E32:F32"/>
    <mergeCell ref="E33:F33"/>
    <mergeCell ref="E34:F34"/>
    <mergeCell ref="E35:F35"/>
    <mergeCell ref="C27:D27"/>
    <mergeCell ref="C2:I2"/>
    <mergeCell ref="C3:F3"/>
    <mergeCell ref="C4:F4"/>
    <mergeCell ref="C6:I6"/>
    <mergeCell ref="C8:I8"/>
    <mergeCell ref="G15:H15"/>
    <mergeCell ref="F19:H19"/>
    <mergeCell ref="C20:I20"/>
    <mergeCell ref="F24:H24"/>
    <mergeCell ref="F25:H25"/>
    <mergeCell ref="C26:I26"/>
    <mergeCell ref="C21:I21"/>
  </mergeCells>
  <phoneticPr fontId="15" type="noConversion"/>
  <pageMargins left="0.7" right="0.7" top="0.75" bottom="0.75" header="0.3" footer="0.3"/>
  <pageSetup scale="5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F59D95A59C0FA4EB81EB42024FAF8B2" ma:contentTypeVersion="2" ma:contentTypeDescription="Crear nuevo documento." ma:contentTypeScope="" ma:versionID="47af37c1a99c0beec7c00f72cfdca843">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4a8abaadb0acebffeb0f2d51d55cc900"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12F26C-29FC-4DEB-8277-4AADAB33785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F5DEEA3-E365-4CA1-8E26-C169ACC13F36}"/>
</file>

<file path=customXml/itemProps3.xml><?xml version="1.0" encoding="utf-8"?>
<ds:datastoreItem xmlns:ds="http://schemas.openxmlformats.org/officeDocument/2006/customXml" ds:itemID="{3A4FD253-C8CB-4D37-A99F-34D48DFEDF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de precios</vt:lpstr>
      <vt:lpstr>'Cuadro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HECTOR RODRIGUEZ</dc:creator>
  <cp:keywords/>
  <dc:description/>
  <cp:lastModifiedBy>Microsoft Office User</cp:lastModifiedBy>
  <cp:revision/>
  <dcterms:created xsi:type="dcterms:W3CDTF">2021-03-12T23:03:16Z</dcterms:created>
  <dcterms:modified xsi:type="dcterms:W3CDTF">2021-03-26T23:12:49Z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0x0101008F59D95A59C0FA4EB81EB42024FAF8B2</vt:lpwstr>
  </property>
</Properties>
</file>