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diancolombia-my.sharepoint.com/personal/jjoyac_dian_gov_co/Documents/OSI/2. SOC/SOC v2/Documentos de Trabajo SOC_v2/"/>
    </mc:Choice>
  </mc:AlternateContent>
  <xr:revisionPtr revIDLastSave="0" documentId="8_{75DDF8E7-856E-4583-9CFA-E491329B7241}" xr6:coauthVersionLast="47" xr6:coauthVersionMax="47" xr10:uidLastSave="{00000000-0000-0000-0000-000000000000}"/>
  <bookViews>
    <workbookView xWindow="-120" yWindow="-120" windowWidth="20730" windowHeight="11040" xr2:uid="{E7C4505F-D8AD-4C9C-A02A-3513666FC368}"/>
  </bookViews>
  <sheets>
    <sheet name="Propuesta de Valores" sheetId="2" r:id="rId1"/>
    <sheet name="Hoj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J5" i="2"/>
  <c r="K5" i="2" s="1"/>
  <c r="K17" i="2" s="1"/>
  <c r="I6" i="2"/>
  <c r="J6" i="2"/>
  <c r="K6" i="2"/>
  <c r="I7" i="2"/>
  <c r="J7" i="2"/>
  <c r="K7" i="2"/>
  <c r="I8" i="2"/>
  <c r="J8" i="2"/>
  <c r="K8" i="2"/>
  <c r="I9" i="2"/>
  <c r="J9" i="2"/>
  <c r="K9" i="2" s="1"/>
  <c r="I10" i="2"/>
  <c r="J10" i="2"/>
  <c r="K10" i="2"/>
  <c r="I11" i="2"/>
  <c r="J11" i="2"/>
  <c r="K11" i="2"/>
  <c r="I12" i="2"/>
  <c r="J12" i="2"/>
  <c r="K12" i="2"/>
  <c r="I13" i="2"/>
  <c r="J13" i="2"/>
  <c r="K13" i="2" s="1"/>
  <c r="I14" i="2"/>
  <c r="J14" i="2"/>
  <c r="K14" i="2"/>
  <c r="I15" i="2"/>
  <c r="J15" i="2"/>
  <c r="K15" i="2"/>
  <c r="I16" i="2"/>
  <c r="J16" i="2"/>
  <c r="K16" i="2"/>
  <c r="H17" i="2"/>
  <c r="I17" i="2"/>
  <c r="J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Javier Ibañez Serna</author>
  </authors>
  <commentList>
    <comment ref="E3" authorId="0" shapeId="0" xr:uid="{118D6B1F-B1D1-40C7-9D7C-050AB667742A}">
      <text>
        <r>
          <rPr>
            <sz val="12"/>
            <color theme="1"/>
            <rFont val="Aptos Narrow"/>
            <family val="2"/>
            <scheme val="minor"/>
          </rPr>
          <t>Indique la unidad sobre la cual se cobraría el servicio, por ejemplo:
- Eventos por segundo.
- Usuarios
- Mensualidades
- Anualidades
- Documentos
- ETC</t>
        </r>
      </text>
    </comment>
    <comment ref="F3" authorId="0" shapeId="0" xr:uid="{ACDF8646-C8C5-48F5-B843-4ABFAF4BE19E}">
      <text>
        <r>
          <rPr>
            <sz val="12"/>
            <color theme="1"/>
            <rFont val="Aptos Narrow"/>
            <family val="2"/>
            <scheme val="minor"/>
          </rPr>
          <t>Indique la cantidad requerida o cotizada, si considera puede incluir rangos</t>
        </r>
      </text>
    </comment>
  </commentList>
</comments>
</file>

<file path=xl/sharedStrings.xml><?xml version="1.0" encoding="utf-8"?>
<sst xmlns="http://schemas.openxmlformats.org/spreadsheetml/2006/main" count="36" uniqueCount="36">
  <si>
    <t>DIAN - DIRECCION DE IMPUESTOS Y ADUANAS NACIONALES</t>
  </si>
  <si>
    <r>
      <rPr>
        <b/>
        <i/>
        <sz val="11"/>
        <color theme="1"/>
        <rFont val="Arial"/>
        <family val="2"/>
      </rPr>
      <t>OBJETO</t>
    </r>
    <r>
      <rPr>
        <i/>
        <sz val="11"/>
        <color theme="1"/>
        <rFont val="Arial"/>
        <family val="2"/>
      </rPr>
      <t xml:space="preserve">: "Contratar la adquisición, instalación, configuración e implementación de un Centro de Operaciones de Seguridad - SOC, para la DIAN - Dirección de Impuestos y Aduanas Nacionales". </t>
    </r>
  </si>
  <si>
    <t xml:space="preserve">ITEM </t>
  </si>
  <si>
    <t>DESCRIPCIÓN</t>
  </si>
  <si>
    <t xml:space="preserve">ESPECIFIQUE </t>
  </si>
  <si>
    <t>UNIDAD DE MEDIDA</t>
  </si>
  <si>
    <t>RANGO</t>
  </si>
  <si>
    <t>CANTIDAD</t>
  </si>
  <si>
    <t>VALOR UNITARIO ANTES DE IVA</t>
  </si>
  <si>
    <t>IVA</t>
  </si>
  <si>
    <t>VALOR UNITARIO INCLUIDO IVA</t>
  </si>
  <si>
    <t>VALOR TOTAL PROPUESTA</t>
  </si>
  <si>
    <t>MARCA</t>
  </si>
  <si>
    <t>REFERENCIA Y/O MODELO</t>
  </si>
  <si>
    <t>SIEM - Correlacionador de Eventos</t>
  </si>
  <si>
    <t>SOAR - Orquestación, automatización y respuesta de seguridad</t>
  </si>
  <si>
    <t>NDR -  Detección y respuesta en red</t>
  </si>
  <si>
    <t>Firewall de bases de datos</t>
  </si>
  <si>
    <t>Plataforma de gestión de vulnerabilidades</t>
  </si>
  <si>
    <t>Servicio de caza de amenazas</t>
  </si>
  <si>
    <t>.</t>
  </si>
  <si>
    <t>Servicio de Inteligencia de amenazas</t>
  </si>
  <si>
    <t>Servicio de Protección de marca</t>
  </si>
  <si>
    <t>Servicio de Ethical hacking</t>
  </si>
  <si>
    <t>Implementación de toda la plataforma y los dispositivos adquiridos</t>
  </si>
  <si>
    <t>Servicios de Monitoreo, Gestion Incidentes y operacion</t>
  </si>
  <si>
    <t>Garantía y Soporte técnico de tres (3) años</t>
  </si>
  <si>
    <t xml:space="preserve">TOTAL PROPUESTA </t>
  </si>
  <si>
    <r>
      <t>NOTA 1:</t>
    </r>
    <r>
      <rPr>
        <sz val="10"/>
        <color rgb="FF000000"/>
        <rFont val="Arial"/>
        <family val="2"/>
      </rPr>
      <t xml:space="preserve"> Se entiende que es un contrato llave en mano. Por lo tanto, para costear los diferentes numerales aquí enunciados, se deben tener en cuenta los requerimientos del ANEXO CARACTERÍSTICAS TÉCNICAS MÍNIMAS</t>
    </r>
  </si>
  <si>
    <r>
      <t>NOTA 2:</t>
    </r>
    <r>
      <rPr>
        <sz val="10"/>
        <color rgb="FF000000"/>
        <rFont val="Arial"/>
        <family val="2"/>
      </rPr>
      <t xml:space="preserve"> Todos los elementos adquiridos y entregados, producto del presente proceso contractual serán de propiedad de la DIAN.</t>
    </r>
  </si>
  <si>
    <r>
      <t xml:space="preserve">NOTA 3: </t>
    </r>
    <r>
      <rPr>
        <sz val="10"/>
        <color rgb="FF000000"/>
        <rFont val="Arial"/>
        <family val="2"/>
      </rPr>
      <t>Se debe costear cada uno de los ítems en pesos colombianos (COP) y sin decimales</t>
    </r>
  </si>
  <si>
    <t>PROPONENTE:</t>
  </si>
  <si>
    <t>NIT:</t>
  </si>
  <si>
    <t>REPRESENTANTE LEGAL:</t>
  </si>
  <si>
    <t>CC:</t>
  </si>
  <si>
    <t>FIRMA DEL REPRESENTANTE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</si>
</sst>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Calibri"/>
    </font>
    <font>
      <b/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sz val="9"/>
      <color rgb="FF000000"/>
      <name val="Arial"/>
    </font>
    <font>
      <i/>
      <sz val="11"/>
      <color theme="1"/>
      <name val="Arial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2" borderId="0" xfId="1" applyFill="1"/>
    <xf numFmtId="164" fontId="1" fillId="2" borderId="0" xfId="1" applyNumberFormat="1" applyFill="1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top" wrapText="1"/>
    </xf>
    <xf numFmtId="164" fontId="3" fillId="2" borderId="11" xfId="1" applyNumberFormat="1" applyFont="1" applyFill="1" applyBorder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2" fillId="2" borderId="0" xfId="1" applyNumberFormat="1" applyFont="1" applyFill="1" applyAlignment="1">
      <alignment vertical="center" wrapText="1"/>
    </xf>
    <xf numFmtId="164" fontId="5" fillId="2" borderId="14" xfId="1" applyNumberFormat="1" applyFont="1" applyFill="1" applyBorder="1" applyAlignment="1">
      <alignment horizontal="right" vertical="center"/>
    </xf>
    <xf numFmtId="164" fontId="5" fillId="2" borderId="15" xfId="1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left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19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</cellXfs>
  <cellStyles count="2">
    <cellStyle name="Normal" xfId="0" builtinId="0"/>
    <cellStyle name="Normal 2" xfId="1" xr:uid="{D3FF7DD0-C949-4B95-B9D9-7C58CB893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EF60-4722-4BCF-9422-17804455C4B1}">
  <dimension ref="A1:O27"/>
  <sheetViews>
    <sheetView tabSelected="1" workbookViewId="0">
      <selection activeCell="E11" sqref="E11"/>
    </sheetView>
  </sheetViews>
  <sheetFormatPr defaultColWidth="10.28515625" defaultRowHeight="15.75"/>
  <cols>
    <col min="1" max="1" width="6.140625" style="1" customWidth="1"/>
    <col min="2" max="2" width="40.42578125" style="1" bestFit="1" customWidth="1"/>
    <col min="3" max="3" width="12.42578125" style="1" customWidth="1"/>
    <col min="4" max="6" width="17.28515625" style="1" customWidth="1"/>
    <col min="7" max="7" width="11.5703125" style="1" customWidth="1"/>
    <col min="8" max="8" width="16.7109375" style="1" customWidth="1"/>
    <col min="9" max="9" width="12.140625" style="1" customWidth="1"/>
    <col min="10" max="10" width="13.7109375" style="1" customWidth="1"/>
    <col min="11" max="11" width="13.42578125" style="1" customWidth="1"/>
    <col min="12" max="16384" width="10.28515625" style="1"/>
  </cols>
  <sheetData>
    <row r="1" spans="1:13" ht="18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6.25" customHeight="1" thickBo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1:13" ht="16.5" thickTop="1">
      <c r="A3" s="30" t="s">
        <v>2</v>
      </c>
      <c r="B3" s="17" t="s">
        <v>3</v>
      </c>
      <c r="C3" s="17" t="s">
        <v>4</v>
      </c>
      <c r="D3" s="17"/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9" t="s">
        <v>11</v>
      </c>
      <c r="L3" s="3"/>
      <c r="M3" s="3"/>
    </row>
    <row r="4" spans="1:13" ht="25.5">
      <c r="A4" s="31"/>
      <c r="B4" s="18"/>
      <c r="C4" s="16" t="s">
        <v>12</v>
      </c>
      <c r="D4" s="16" t="s">
        <v>13</v>
      </c>
      <c r="E4" s="18"/>
      <c r="F4" s="18"/>
      <c r="G4" s="18"/>
      <c r="H4" s="18"/>
      <c r="I4" s="18"/>
      <c r="J4" s="18"/>
      <c r="K4" s="20"/>
      <c r="L4" s="3"/>
      <c r="M4" s="3"/>
    </row>
    <row r="5" spans="1:13">
      <c r="A5" s="14">
        <v>1</v>
      </c>
      <c r="B5" s="13" t="s">
        <v>14</v>
      </c>
      <c r="C5" s="15"/>
      <c r="D5" s="11"/>
      <c r="E5" s="11"/>
      <c r="F5" s="11"/>
      <c r="G5" s="10">
        <v>1</v>
      </c>
      <c r="H5" s="9"/>
      <c r="I5" s="9">
        <f>+H5*0.19</f>
        <v>0</v>
      </c>
      <c r="J5" s="9">
        <f>+H5+I5</f>
        <v>0</v>
      </c>
      <c r="K5" s="8">
        <f>+J5*G5</f>
        <v>0</v>
      </c>
      <c r="L5" s="4"/>
      <c r="M5" s="7"/>
    </row>
    <row r="6" spans="1:13" ht="24">
      <c r="A6" s="14">
        <v>2</v>
      </c>
      <c r="B6" s="13" t="s">
        <v>15</v>
      </c>
      <c r="C6" s="12"/>
      <c r="D6" s="11"/>
      <c r="E6" s="11"/>
      <c r="F6" s="11"/>
      <c r="G6" s="10">
        <v>1</v>
      </c>
      <c r="H6" s="9"/>
      <c r="I6" s="9">
        <f>+H6*0.19</f>
        <v>0</v>
      </c>
      <c r="J6" s="9">
        <f>+H6+I6</f>
        <v>0</v>
      </c>
      <c r="K6" s="8">
        <f>+J6*G6</f>
        <v>0</v>
      </c>
      <c r="L6" s="4"/>
      <c r="M6" s="7"/>
    </row>
    <row r="7" spans="1:13">
      <c r="A7" s="14">
        <v>3</v>
      </c>
      <c r="B7" s="13" t="s">
        <v>16</v>
      </c>
      <c r="C7" s="12"/>
      <c r="D7" s="11"/>
      <c r="E7" s="11"/>
      <c r="F7" s="11"/>
      <c r="G7" s="10">
        <v>1</v>
      </c>
      <c r="H7" s="9"/>
      <c r="I7" s="9">
        <f>+H7*0.19</f>
        <v>0</v>
      </c>
      <c r="J7" s="9">
        <f>+H7+I7</f>
        <v>0</v>
      </c>
      <c r="K7" s="8">
        <f>+J7*G7</f>
        <v>0</v>
      </c>
      <c r="L7" s="4"/>
      <c r="M7" s="7"/>
    </row>
    <row r="8" spans="1:13">
      <c r="A8" s="14">
        <v>4</v>
      </c>
      <c r="B8" s="13" t="s">
        <v>17</v>
      </c>
      <c r="C8" s="12"/>
      <c r="D8" s="11"/>
      <c r="E8" s="11"/>
      <c r="F8" s="11"/>
      <c r="G8" s="10">
        <v>1</v>
      </c>
      <c r="H8" s="9"/>
      <c r="I8" s="9">
        <f>+H8*0.19</f>
        <v>0</v>
      </c>
      <c r="J8" s="9">
        <f>+H8+I8</f>
        <v>0</v>
      </c>
      <c r="K8" s="8">
        <f>+J8*G8</f>
        <v>0</v>
      </c>
      <c r="L8" s="4"/>
      <c r="M8" s="7"/>
    </row>
    <row r="9" spans="1:13">
      <c r="A9" s="14">
        <v>5</v>
      </c>
      <c r="B9" s="13" t="s">
        <v>18</v>
      </c>
      <c r="C9" s="12"/>
      <c r="D9" s="11"/>
      <c r="E9" s="11"/>
      <c r="F9" s="11"/>
      <c r="G9" s="10"/>
      <c r="H9" s="9"/>
      <c r="I9" s="9">
        <f>+H9*0.19</f>
        <v>0</v>
      </c>
      <c r="J9" s="9">
        <f>+H9+I9</f>
        <v>0</v>
      </c>
      <c r="K9" s="8">
        <f>+J9*G9</f>
        <v>0</v>
      </c>
      <c r="L9" s="4"/>
      <c r="M9" s="7"/>
    </row>
    <row r="10" spans="1:13">
      <c r="A10" s="14">
        <v>6</v>
      </c>
      <c r="B10" s="13" t="s">
        <v>19</v>
      </c>
      <c r="C10" s="12"/>
      <c r="D10" s="11"/>
      <c r="E10" s="11" t="s">
        <v>20</v>
      </c>
      <c r="F10" s="11"/>
      <c r="G10" s="10"/>
      <c r="H10" s="9"/>
      <c r="I10" s="9">
        <f>+H10*0.19</f>
        <v>0</v>
      </c>
      <c r="J10" s="9">
        <f>+H10+I10</f>
        <v>0</v>
      </c>
      <c r="K10" s="8">
        <f>+J10*G10</f>
        <v>0</v>
      </c>
      <c r="L10" s="4"/>
      <c r="M10" s="7"/>
    </row>
    <row r="11" spans="1:13">
      <c r="A11" s="14">
        <v>7</v>
      </c>
      <c r="B11" s="13" t="s">
        <v>21</v>
      </c>
      <c r="C11" s="12"/>
      <c r="D11" s="11"/>
      <c r="E11" s="11"/>
      <c r="F11" s="11"/>
      <c r="G11" s="10"/>
      <c r="H11" s="9"/>
      <c r="I11" s="9">
        <f>+H11*0.19</f>
        <v>0</v>
      </c>
      <c r="J11" s="9">
        <f>+H11+I11</f>
        <v>0</v>
      </c>
      <c r="K11" s="8">
        <f>+J11*G11</f>
        <v>0</v>
      </c>
      <c r="L11" s="4"/>
      <c r="M11" s="7"/>
    </row>
    <row r="12" spans="1:13">
      <c r="A12" s="14">
        <v>8</v>
      </c>
      <c r="B12" s="13" t="s">
        <v>22</v>
      </c>
      <c r="C12" s="12"/>
      <c r="D12" s="11"/>
      <c r="E12" s="11"/>
      <c r="F12" s="11"/>
      <c r="G12" s="10"/>
      <c r="H12" s="9"/>
      <c r="I12" s="9">
        <f>+H12*0.19</f>
        <v>0</v>
      </c>
      <c r="J12" s="9">
        <f>+H12+I12</f>
        <v>0</v>
      </c>
      <c r="K12" s="8">
        <f>+J12*G12</f>
        <v>0</v>
      </c>
      <c r="L12" s="4"/>
      <c r="M12" s="7"/>
    </row>
    <row r="13" spans="1:13">
      <c r="A13" s="14">
        <v>9</v>
      </c>
      <c r="B13" s="13" t="s">
        <v>23</v>
      </c>
      <c r="C13" s="12"/>
      <c r="D13" s="11"/>
      <c r="E13" s="11"/>
      <c r="F13" s="11"/>
      <c r="G13" s="10"/>
      <c r="H13" s="9"/>
      <c r="I13" s="9">
        <f>+H13*0.19</f>
        <v>0</v>
      </c>
      <c r="J13" s="9">
        <f>+H13+I13</f>
        <v>0</v>
      </c>
      <c r="K13" s="8">
        <f>+J13*G13</f>
        <v>0</v>
      </c>
      <c r="L13" s="4"/>
      <c r="M13" s="7"/>
    </row>
    <row r="14" spans="1:13" ht="24">
      <c r="A14" s="14">
        <v>10</v>
      </c>
      <c r="B14" s="13" t="s">
        <v>24</v>
      </c>
      <c r="C14" s="12"/>
      <c r="D14" s="11"/>
      <c r="E14" s="11"/>
      <c r="F14" s="11"/>
      <c r="G14" s="10"/>
      <c r="H14" s="9"/>
      <c r="I14" s="9">
        <f>+H14*0.19</f>
        <v>0</v>
      </c>
      <c r="J14" s="9">
        <f>+H14+I14</f>
        <v>0</v>
      </c>
      <c r="K14" s="8">
        <f>+J14*G14</f>
        <v>0</v>
      </c>
      <c r="L14" s="4"/>
      <c r="M14" s="7"/>
    </row>
    <row r="15" spans="1:13" ht="24">
      <c r="A15" s="14">
        <v>11</v>
      </c>
      <c r="B15" s="13" t="s">
        <v>25</v>
      </c>
      <c r="C15" s="12"/>
      <c r="D15" s="11"/>
      <c r="E15" s="11"/>
      <c r="F15" s="11"/>
      <c r="G15" s="10"/>
      <c r="H15" s="9"/>
      <c r="I15" s="9">
        <f>+H15*0.19</f>
        <v>0</v>
      </c>
      <c r="J15" s="9">
        <f>+H15+I15</f>
        <v>0</v>
      </c>
      <c r="K15" s="8">
        <f>+J15*G15</f>
        <v>0</v>
      </c>
      <c r="L15" s="4"/>
      <c r="M15" s="7"/>
    </row>
    <row r="16" spans="1:13">
      <c r="A16" s="14">
        <v>12</v>
      </c>
      <c r="B16" s="13" t="s">
        <v>26</v>
      </c>
      <c r="C16" s="12"/>
      <c r="D16" s="11"/>
      <c r="E16" s="11"/>
      <c r="F16" s="11"/>
      <c r="G16" s="10">
        <v>1</v>
      </c>
      <c r="H16" s="9"/>
      <c r="I16" s="9">
        <f>+H16*0.19</f>
        <v>0</v>
      </c>
      <c r="J16" s="9">
        <f>+H16+I16</f>
        <v>0</v>
      </c>
      <c r="K16" s="8">
        <f>+J16*G16</f>
        <v>0</v>
      </c>
      <c r="L16" s="4"/>
      <c r="M16" s="7"/>
    </row>
    <row r="17" spans="1:15" ht="15.75" customHeight="1" thickBot="1">
      <c r="A17" s="21" t="s">
        <v>27</v>
      </c>
      <c r="B17" s="22"/>
      <c r="C17" s="22"/>
      <c r="D17" s="22"/>
      <c r="E17" s="22"/>
      <c r="F17" s="22"/>
      <c r="G17" s="22"/>
      <c r="H17" s="6">
        <f>SUM(H5:H16)</f>
        <v>0</v>
      </c>
      <c r="I17" s="6">
        <f>SUM(I5:I16)</f>
        <v>0</v>
      </c>
      <c r="J17" s="6">
        <f>SUM(J5:J16)</f>
        <v>0</v>
      </c>
      <c r="K17" s="5">
        <f>SUM(K5:K16)</f>
        <v>0</v>
      </c>
      <c r="L17" s="4"/>
      <c r="M17" s="3"/>
    </row>
    <row r="18" spans="1:15" ht="17.25" thickTop="1" thickBo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4"/>
      <c r="M18" s="3"/>
    </row>
    <row r="19" spans="1:15" ht="27" customHeight="1" thickTop="1">
      <c r="A19" s="24" t="s">
        <v>28</v>
      </c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4"/>
      <c r="M19" s="3"/>
    </row>
    <row r="20" spans="1:15" ht="27" customHeight="1">
      <c r="A20" s="38" t="s">
        <v>29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4"/>
      <c r="M20" s="3"/>
    </row>
    <row r="21" spans="1:15" ht="27" customHeight="1" thickBot="1">
      <c r="A21" s="41" t="s">
        <v>30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"/>
      <c r="M21" s="3"/>
    </row>
    <row r="22" spans="1:15" ht="17.25" thickTop="1" thickBo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4"/>
      <c r="M22" s="3"/>
    </row>
    <row r="23" spans="1:15" ht="17.25" thickTop="1" thickBot="1">
      <c r="A23" s="44" t="s">
        <v>31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"/>
      <c r="M23" s="3"/>
    </row>
    <row r="24" spans="1:15" ht="16.5" thickBot="1">
      <c r="A24" s="32" t="s">
        <v>32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4"/>
      <c r="M24" s="3"/>
    </row>
    <row r="25" spans="1:15" ht="16.5" thickBot="1">
      <c r="A25" s="32" t="s">
        <v>33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4"/>
      <c r="M25" s="3"/>
    </row>
    <row r="26" spans="1:15" ht="16.5" thickBot="1">
      <c r="A26" s="32" t="s">
        <v>34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4"/>
      <c r="M26" s="3"/>
    </row>
    <row r="27" spans="1:15" ht="15.75" customHeight="1" thickBot="1">
      <c r="A27" s="35" t="s">
        <v>35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4"/>
      <c r="M27" s="3"/>
      <c r="O27" s="2"/>
    </row>
  </sheetData>
  <mergeCells count="23">
    <mergeCell ref="A26:K26"/>
    <mergeCell ref="A27:K27"/>
    <mergeCell ref="A20:K20"/>
    <mergeCell ref="A21:K21"/>
    <mergeCell ref="A23:K23"/>
    <mergeCell ref="A24:K24"/>
    <mergeCell ref="A25:K25"/>
    <mergeCell ref="A19:K19"/>
    <mergeCell ref="E3:E4"/>
    <mergeCell ref="F3:F4"/>
    <mergeCell ref="A22:K22"/>
    <mergeCell ref="A1:K1"/>
    <mergeCell ref="A2:K2"/>
    <mergeCell ref="A3:A4"/>
    <mergeCell ref="B3:B4"/>
    <mergeCell ref="C3:D3"/>
    <mergeCell ref="G3:G4"/>
    <mergeCell ref="H3:H4"/>
    <mergeCell ref="I3:I4"/>
    <mergeCell ref="J3:J4"/>
    <mergeCell ref="K3:K4"/>
    <mergeCell ref="A17:G17"/>
    <mergeCell ref="A18:K18"/>
  </mergeCells>
  <pageMargins left="0.7" right="0.7" top="0.75" bottom="0.75" header="0.3" footer="0.3"/>
  <headerFooter>
    <oddFooter xml:space="preserve">&amp;R_x000D_&amp;1#&amp;"Calibri"&amp;10&amp;K000000 Información Pública Clasificada 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D5A3-6519-4285-B947-9EE75CF97CF8}">
  <dimension ref="A1"/>
  <sheetViews>
    <sheetView workbookViewId="0"/>
  </sheetViews>
  <sheetFormatPr defaultColWidth="11.42578125" defaultRowHeight="15"/>
  <sheetData/>
  <pageMargins left="0.7" right="0.7" top="0.75" bottom="0.75" header="0.3" footer="0.3"/>
  <headerFooter>
    <oddFooter xml:space="preserve">&amp;R_x000D_&amp;1#&amp;"Calibri"&amp;10&amp;K000000 Información Pública Clasificada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AD018E-84E9-4EC4-8BFB-62652E0F7888}"/>
</file>

<file path=customXml/itemProps2.xml><?xml version="1.0" encoding="utf-8"?>
<ds:datastoreItem xmlns:ds="http://schemas.openxmlformats.org/officeDocument/2006/customXml" ds:itemID="{DA48197E-AB27-41B0-B1D6-60BDD2AD6095}"/>
</file>

<file path=customXml/itemProps3.xml><?xml version="1.0" encoding="utf-8"?>
<ds:datastoreItem xmlns:ds="http://schemas.openxmlformats.org/officeDocument/2006/customXml" ds:itemID="{612BD81D-9298-4625-8534-FD0A3D344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Jose Joya Cruz</dc:creator>
  <cp:keywords/>
  <dc:description/>
  <cp:lastModifiedBy>Juan Jose Joya Cruz</cp:lastModifiedBy>
  <cp:revision/>
  <dcterms:created xsi:type="dcterms:W3CDTF">2024-09-19T19:03:36Z</dcterms:created>
  <dcterms:modified xsi:type="dcterms:W3CDTF">2024-09-23T20:38:04Z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dd2d6d-4b00-43ff-82f7-780af7893f3e_Enabled">
    <vt:lpwstr>true</vt:lpwstr>
  </property>
  <property fmtid="{D5CDD505-2E9C-101B-9397-08002B2CF9AE}" pid="3" name="MSIP_Label_ccdd2d6d-4b00-43ff-82f7-780af7893f3e_SetDate">
    <vt:lpwstr>2024-09-19T19:24:25Z</vt:lpwstr>
  </property>
  <property fmtid="{D5CDD505-2E9C-101B-9397-08002B2CF9AE}" pid="4" name="MSIP_Label_ccdd2d6d-4b00-43ff-82f7-780af7893f3e_Method">
    <vt:lpwstr>Privileged</vt:lpwstr>
  </property>
  <property fmtid="{D5CDD505-2E9C-101B-9397-08002B2CF9AE}" pid="5" name="MSIP_Label_ccdd2d6d-4b00-43ff-82f7-780af7893f3e_Name">
    <vt:lpwstr>Clasificada</vt:lpwstr>
  </property>
  <property fmtid="{D5CDD505-2E9C-101B-9397-08002B2CF9AE}" pid="6" name="MSIP_Label_ccdd2d6d-4b00-43ff-82f7-780af7893f3e_SiteId">
    <vt:lpwstr>fab26e5a-737a-4438-8ccd-8e465ecf21d8</vt:lpwstr>
  </property>
  <property fmtid="{D5CDD505-2E9C-101B-9397-08002B2CF9AE}" pid="7" name="MSIP_Label_ccdd2d6d-4b00-43ff-82f7-780af7893f3e_ActionId">
    <vt:lpwstr>9acd3f1f-c69f-4b90-a9d1-8fb162b2a787</vt:lpwstr>
  </property>
  <property fmtid="{D5CDD505-2E9C-101B-9397-08002B2CF9AE}" pid="8" name="MSIP_Label_ccdd2d6d-4b00-43ff-82f7-780af7893f3e_ContentBits">
    <vt:lpwstr>2</vt:lpwstr>
  </property>
  <property fmtid="{D5CDD505-2E9C-101B-9397-08002B2CF9AE}" pid="9" name="ContentTypeId">
    <vt:lpwstr>0x0101008F59D95A59C0FA4EB81EB42024FAF8B2</vt:lpwstr>
  </property>
</Properties>
</file>