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https://diancolombia-my.sharepoint.com/personal/jandradep_dian_gov_co/Documents/DIAN 2023/PATRIMONIO/"/>
    </mc:Choice>
  </mc:AlternateContent>
  <xr:revisionPtr revIDLastSave="0" documentId="8_{F1E040F3-6F64-4A3D-91ED-584F82208B0A}" xr6:coauthVersionLast="47" xr6:coauthVersionMax="47" xr10:uidLastSave="{00000000-0000-0000-0000-000000000000}"/>
  <bookViews>
    <workbookView xWindow="-120" yWindow="-120" windowWidth="29040" windowHeight="15840" tabRatio="609" xr2:uid="{00000000-000D-0000-FFFF-FFFF00000000}"/>
  </bookViews>
  <sheets>
    <sheet name="Índice" sheetId="16" r:id="rId1"/>
    <sheet name="Definiciones" sheetId="12" r:id="rId2"/>
    <sheet name="Casillas" sheetId="27" r:id="rId3"/>
    <sheet name="Ag Subsector Económico" sheetId="22" r:id="rId4"/>
    <sheet name="Ag Dirección Seccional" sheetId="20" r:id="rId5"/>
    <sheet name="Intervalos UVT" sheetId="26" r:id="rId6"/>
    <sheet name="Gráfico Intervalos UVT" sheetId="28" r:id="rId7"/>
    <sheet name="Deciles" sheetId="25" r:id="rId8"/>
    <sheet name="Formulario" sheetId="23" r:id="rId9"/>
  </sheets>
  <definedNames>
    <definedName name="_xlnm._FilterDatabase" localSheetId="2" hidden="1">Casillas!$C$8:$D$26</definedName>
    <definedName name="_xlnm.Databas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7" i="20" l="1"/>
  <c r="C41" i="26"/>
  <c r="C18" i="26"/>
  <c r="C52" i="25"/>
  <c r="C24" i="25"/>
  <c r="D47" i="20"/>
  <c r="D33" i="22"/>
  <c r="M41" i="26" l="1"/>
  <c r="L41" i="26"/>
  <c r="K41" i="26"/>
  <c r="J41" i="26"/>
  <c r="I41" i="26"/>
  <c r="H41" i="26"/>
  <c r="G41" i="26"/>
  <c r="F41" i="26"/>
  <c r="E41" i="26"/>
  <c r="D41" i="26"/>
  <c r="M18" i="26"/>
  <c r="L18" i="26"/>
  <c r="K18" i="26"/>
  <c r="J18" i="26"/>
  <c r="I18" i="26"/>
  <c r="H18" i="26"/>
  <c r="G18" i="26"/>
  <c r="F18" i="26"/>
  <c r="E18" i="26"/>
  <c r="D18" i="26"/>
  <c r="D52" i="25" l="1"/>
  <c r="E52" i="25"/>
  <c r="F52" i="25"/>
  <c r="G52" i="25"/>
  <c r="H52" i="25"/>
  <c r="I52" i="25"/>
  <c r="J52" i="25"/>
  <c r="K52" i="25"/>
  <c r="L52" i="25"/>
  <c r="M52" i="25"/>
  <c r="M24" i="25" l="1"/>
  <c r="L24" i="25"/>
  <c r="K24" i="25"/>
  <c r="J24" i="25"/>
  <c r="I24" i="25"/>
  <c r="H24" i="25"/>
  <c r="G24" i="25"/>
  <c r="F24" i="25"/>
  <c r="E24" i="25"/>
  <c r="D24" i="25"/>
  <c r="F33" i="22" l="1"/>
  <c r="G33" i="22"/>
  <c r="H33" i="22"/>
  <c r="I33" i="22"/>
  <c r="J33" i="22"/>
  <c r="K33" i="22"/>
  <c r="L33" i="22"/>
  <c r="M33" i="22"/>
  <c r="N33" i="22"/>
  <c r="E33" i="22"/>
  <c r="F47" i="20"/>
  <c r="G47" i="20"/>
  <c r="H47" i="20"/>
  <c r="I47" i="20"/>
  <c r="J47" i="20"/>
  <c r="K47" i="20"/>
  <c r="L47" i="20"/>
  <c r="M47" i="20"/>
  <c r="N47" i="20"/>
</calcChain>
</file>

<file path=xl/sharedStrings.xml><?xml version="1.0" encoding="utf-8"?>
<sst xmlns="http://schemas.openxmlformats.org/spreadsheetml/2006/main" count="333" uniqueCount="178">
  <si>
    <t xml:space="preserve"> </t>
  </si>
  <si>
    <t>Sanciones</t>
  </si>
  <si>
    <t>Pasivos</t>
  </si>
  <si>
    <t xml:space="preserve">Patrimonio líquido susceptible de ser excluido en virtud de convenios internacionales </t>
  </si>
  <si>
    <t>Descuento tributario por convenios internacionales</t>
  </si>
  <si>
    <t>Agricultura, ganadería, caza, silvicultura y pesca</t>
  </si>
  <si>
    <t>Construcción</t>
  </si>
  <si>
    <t>Información y comunicaciones</t>
  </si>
  <si>
    <t>Otras actividades de servicios</t>
  </si>
  <si>
    <t>Total</t>
  </si>
  <si>
    <t>1.</t>
  </si>
  <si>
    <t>Definiciones</t>
  </si>
  <si>
    <t>2.</t>
  </si>
  <si>
    <t>3.</t>
  </si>
  <si>
    <t>Subdirección de Estudios Económicos</t>
  </si>
  <si>
    <t>2- Las personas naturales, nacionales o extranjeras, que no tengan residencia en el país, respecto de su patrimonio poseído directamente en el país, salvo las excepciones previstas en los tratados internacionales y en el derecho interno.</t>
  </si>
  <si>
    <t>4- Las sucesiones ilíquidas de causantes sin residencia en el país al momento de su muerte respecto de su patrimonio poseído en el país.</t>
  </si>
  <si>
    <t>Industrias manufactureras</t>
  </si>
  <si>
    <t>Comercio al por mayor y al por menor; reparación de vehículos automotores y motocicletas</t>
  </si>
  <si>
    <t>Transporte y almacenamiento</t>
  </si>
  <si>
    <t>Alojamiento y servicios de comida</t>
  </si>
  <si>
    <t>Actividades financieras y de seguros</t>
  </si>
  <si>
    <t>Actividades inmobiliarias</t>
  </si>
  <si>
    <t>Actividades profesionales, científicas y técnicas</t>
  </si>
  <si>
    <t>Actividades de servicios administrativos y de apoyo</t>
  </si>
  <si>
    <t>Educación</t>
  </si>
  <si>
    <t>Actividades de atención de la salud humana y de asistencia social</t>
  </si>
  <si>
    <t>Actividades artísticas, de entretenimiento y recreación</t>
  </si>
  <si>
    <t>Rentistas de capital</t>
  </si>
  <si>
    <t>Volver al índice</t>
  </si>
  <si>
    <t>Formulario</t>
  </si>
  <si>
    <t>5.</t>
  </si>
  <si>
    <t>6.</t>
  </si>
  <si>
    <t>7.</t>
  </si>
  <si>
    <t>Deciles por patrimonio bruto</t>
  </si>
  <si>
    <t>Total exclusiones</t>
  </si>
  <si>
    <t>Impuesto al patrimonio</t>
  </si>
  <si>
    <t>4.</t>
  </si>
  <si>
    <t>Saldo a pagar por impuesto</t>
  </si>
  <si>
    <t>Total saldo a pagar</t>
  </si>
  <si>
    <t>Número de declarantes</t>
  </si>
  <si>
    <t>Dirección de Gestión Estratégica y Análitica</t>
  </si>
  <si>
    <t>Coordinación de Estadística Tributaria y de Comercio Exterior</t>
  </si>
  <si>
    <t>Sujetos pasivos</t>
  </si>
  <si>
    <t>Están sometidos al impuesto:</t>
  </si>
  <si>
    <t>1- Las personas naturales y las sucesiones ilíquidas, contribuyentes del impuesto sobre la renta y complementarios o de regímenes sustitutivos del impuesto sobre la renta.</t>
  </si>
  <si>
    <t>3- Las personas naturales, nacionales o extranjeras, que no tengan residencia en el país, respecto de su patrimonio poseído indirectamente a través de establecimientos permanentes, en el país, salvo las excepciones previstas en los tratados internacionales y en el derecho interno.
Para el caso de los contribuyentes del impuesto al patrimonio señalados en este numeral, el deber formal de declarar estará en cabeza del establecimiento permanente.</t>
  </si>
  <si>
    <t>5- Las sociedades o entidades extranjeras que no sean declarantes del impuesto sobre la renta en el país, y que posean bienes ubicados en Colombia diferentes a acciones, cuentas por cobrar y/o inversiones de portafolio de conformidad con el artículo 2.17.2.2.1.2 del Decreto 1068 de 2015 y el 18-1 del E.T., como inmuebles, yates, botes, lanchas, obras de arte, aeronaves o derechos mineros o petroleros. No serán sujetos pasivos del impuesto al patrimonio las sociedades o entidades extranjeras, que no sean declarantes del impuesto sobre la renta en el país, y que suscriban contratos de arrendamiento financiero con entidades o personas que sean residentes en Colombia.</t>
  </si>
  <si>
    <t>La base gravable del impuesto al patrimonio es el valor del patrimonio bruto del sujeto pasivo poseído a primero (1º) de enero de cada año menos las deudas a cargo del mismo vigentes en esa misma fecha, determinado conforme a lo previsto en el Título II del Libro I del E.T., sin perjuicio de las reglas especiales señaladas.
En. el caso de las personas naturales, se excluyen las primeras doce mil (12.000) UVT del valor patrimonial de su casa o apartamento de habitación.
Esta exclusión aplica únicamente respecto a la casa o apartamento en donde efectivamente viva la persona natural la mayor parte del tiempo, por lo que no quedan cobijados por esta exclusión los inmuebles de recreo, segundas viviendas u otro inmueble que no cumpla con la condición de ser el lugar en donde habita la persona natural.
El valor patrimonial que se puede excluir de la base gravable del impuesto al patrimonio se determinará de conformidad con lo previsto en el Título II del Libro I de este Estatuto. El valor patrimonial neto del bien que se excluye de la base gravable, es el que se obtenga de multiplicar el valor patrimonial del bien por el porcentaje que resulte de dividir el patrimonio líquido por el patrimonio bruto a primero (1º) de enero de cada año.
En el caso de las personas naturales sin residencia en el país que tengan un establecimiento permanente en Colombia, la base gravable corresponderá al patrimonio atribuido al establecimiento permanente de conformidad con lo establecido en el artículo 20-2 del Estatuto Tributario.
Para efectos de la determinación de los activos, pasivos, capital, ingresos, costos y gastos que se tienen en cuenta al establecer el patrimonio atribuible a un establecimiento permanente durante un año o periodo gravable, se deberá elaborar un estudio, de acuerdo con el Principio de Plena Competencia, en el cual se tengan en cuenta las funciones desarrolladas, activos utilizados, el personal involucrado y los riesgos asumidos por la empresa a través del establecimiento permanente y de las otras partes de la empresa de la que el establecimiento permanente forma parte.</t>
  </si>
  <si>
    <t>Base gravable</t>
  </si>
  <si>
    <t>Tarifa</t>
  </si>
  <si>
    <t>La tarifa del uno coma cinco por ciento (1,5%) sólo aplicará de manera temporal durante los años 2023, 2024, 2025 Y 2026. A partir del año 2027, aplicará la siguiente tabla:</t>
  </si>
  <si>
    <t>El impuesto al patrimonio se determinará de acuerdo con la siguiente tabla:</t>
  </si>
  <si>
    <t>Patrimonio bruto (sin incluir el valor patrimonial de las acciones o cuotas de interés social)</t>
  </si>
  <si>
    <t>Valor patrimonial de las acciones o cuotas de interés social</t>
  </si>
  <si>
    <t>Valor patrimonial de las acciones o cuotas de interés social ajustado fiscalmente es mayor al valor intrínseco</t>
  </si>
  <si>
    <t>Valor patrimonial de las acciones o cuotas de interés social ajustado fiscalmente es menor al valor intrínseco</t>
  </si>
  <si>
    <t>Valor promedio acciones o cuotras de interés social que cotizan en bolsa</t>
  </si>
  <si>
    <t>Base gravable acciones o cuotas de interés social</t>
  </si>
  <si>
    <t>Valor patrimonial neto de la casa o apartamento de habitación (sólo personas naturales, las primeras 12.000 UVT)</t>
  </si>
  <si>
    <t>Patrimonio Bruto</t>
  </si>
  <si>
    <t>Valor patrimonial Acciones o CIS</t>
  </si>
  <si>
    <t xml:space="preserve"> Pasivos</t>
  </si>
  <si>
    <t>Patrimonio Líquido Ajustado</t>
  </si>
  <si>
    <t>Exclusiones</t>
  </si>
  <si>
    <t>Base Gravable</t>
  </si>
  <si>
    <t>Impuesto al Patrimonio</t>
  </si>
  <si>
    <t>Descuentos tributarios por convenios</t>
  </si>
  <si>
    <t>Personas naturales subsidiadas por terceros o sin actividad económica</t>
  </si>
  <si>
    <t>Explotación de minas y canteras</t>
  </si>
  <si>
    <t>Impuestos de Bogotá</t>
  </si>
  <si>
    <t>Impuestos de Medellín</t>
  </si>
  <si>
    <t>Impuestos de Cali</t>
  </si>
  <si>
    <t>Operativa de Grandes Contribuyentes</t>
  </si>
  <si>
    <t>Impuestos y Aduanas de Bucaramanga</t>
  </si>
  <si>
    <t>Impuestos de Barranquilla</t>
  </si>
  <si>
    <t>Impuestos y Aduanas de Pereira</t>
  </si>
  <si>
    <t>Impuestos y Aduanas de Montería</t>
  </si>
  <si>
    <t>Impuestos y Aduanas de Manizales</t>
  </si>
  <si>
    <t>Impuestos de Cartagena</t>
  </si>
  <si>
    <t>Impuestos de Cúcuta</t>
  </si>
  <si>
    <t>Impuestos y Aduanas de Armenia</t>
  </si>
  <si>
    <t>Impuestos y Aduanas de Valledupar</t>
  </si>
  <si>
    <t>Impuestos y Aduanas de Ibagué</t>
  </si>
  <si>
    <t>Impuestos y Aduanas de Tuluá</t>
  </si>
  <si>
    <t>Impuestos y Aduanas de Palmira</t>
  </si>
  <si>
    <t>Impuestos y Aduanas de Pasto</t>
  </si>
  <si>
    <t>Impuestos y Aduanas de Neiva</t>
  </si>
  <si>
    <t>Impuestos y Aduanas de Santa Marta</t>
  </si>
  <si>
    <t>Impuestos y Aduanas de Popayán</t>
  </si>
  <si>
    <t>Impuestos y Aduanas de Tunja</t>
  </si>
  <si>
    <t>Impuestos y Aduanas de Yopal</t>
  </si>
  <si>
    <t>Impuestos y Aduanas de Sincelejo</t>
  </si>
  <si>
    <t>Impuestos y Aduanas de Sogamoso</t>
  </si>
  <si>
    <t>Impuestos y Aduanas de Girardot</t>
  </si>
  <si>
    <t>Impuestos y Aduanas de San Andrés</t>
  </si>
  <si>
    <t>Impuestos y Aduanas de Florencia</t>
  </si>
  <si>
    <t>Impuestos y Aduanas de Barrancabermeja</t>
  </si>
  <si>
    <t>Impuestos y Aduanas de Riohacha</t>
  </si>
  <si>
    <t>Impuestos y Aduanas de Arauca</t>
  </si>
  <si>
    <t>Impuestos y Aduanas de Quibdó</t>
  </si>
  <si>
    <t>Impuestos y Aduanas de Buenaventura</t>
  </si>
  <si>
    <t>Impuestos y Aduanas de Leticia</t>
  </si>
  <si>
    <t>Deciles por patrimonio líquido ajustado</t>
  </si>
  <si>
    <t>Total Exclusiones</t>
  </si>
  <si>
    <t>&gt; 0 &lt;= 72.000</t>
  </si>
  <si>
    <t>&gt; 72.000 &lt;= 122.000</t>
  </si>
  <si>
    <t>&gt; 122.000 &lt;=239.000</t>
  </si>
  <si>
    <t>&gt;239.000</t>
  </si>
  <si>
    <t>Administración pública y defensa; planes de seguridad social de afiliación obligatoria</t>
  </si>
  <si>
    <t>8.</t>
  </si>
  <si>
    <t>Intervalo (UVT)</t>
  </si>
  <si>
    <t>Año gravable 2023</t>
  </si>
  <si>
    <t>Fuente: DIAN. Disponible en https://www.dian.gov.co/atencionciudadano/formulariosinstructivos/Formularios/2023/Formulario_420_2023.pdf</t>
  </si>
  <si>
    <t>Casillas Formulario No. 420</t>
  </si>
  <si>
    <t>Descripción de la casilla</t>
  </si>
  <si>
    <r>
      <t xml:space="preserve">Agregado por subsector económico. </t>
    </r>
    <r>
      <rPr>
        <b/>
        <vertAlign val="superscript"/>
        <sz val="12"/>
        <rFont val="Arial"/>
        <family val="2"/>
      </rPr>
      <t>2/</t>
    </r>
  </si>
  <si>
    <t>Cifras en millones de pesos corrientes, excepto número de declarantes.</t>
  </si>
  <si>
    <t>Año gravable 2023.</t>
  </si>
  <si>
    <r>
      <t>Cifras provisionales sujetas a modificación, agregadas teniendo en cuenta la reserva tributaria definida en el artículo 583 del Estatuto Tributario.</t>
    </r>
    <r>
      <rPr>
        <b/>
        <vertAlign val="superscript"/>
        <sz val="12"/>
        <color theme="1"/>
        <rFont val="Arial"/>
        <family val="2"/>
      </rPr>
      <t xml:space="preserve"> 3/</t>
    </r>
  </si>
  <si>
    <t>Fecha de publicación: Marzo de 2024.</t>
  </si>
  <si>
    <t>Elaboró: Coordinación de Estadística Tributaria y de Comercio Exterior de la Subdirección de Estudios Económicos. DGEA. DIAN.</t>
  </si>
  <si>
    <r>
      <rPr>
        <vertAlign val="superscript"/>
        <sz val="8"/>
        <color theme="1"/>
        <rFont val="Arial"/>
        <family val="2"/>
      </rPr>
      <t>2/</t>
    </r>
    <r>
      <rPr>
        <sz val="8"/>
        <color theme="1"/>
        <rFont val="Arial"/>
        <family val="2"/>
      </rPr>
      <t xml:space="preserve"> En aplicación de la CIIU Rev. 4 adaptada para Colombia y las modificaciones establecidas en la Resolución 549 de mayo 8 de 2020. Adoptada por la DIAN mediante Resolución 114 de 2020.</t>
    </r>
  </si>
  <si>
    <r>
      <rPr>
        <vertAlign val="superscript"/>
        <sz val="8"/>
        <color theme="1"/>
        <rFont val="Arial"/>
        <family val="2"/>
      </rPr>
      <t>3/</t>
    </r>
    <r>
      <rPr>
        <sz val="8"/>
        <color theme="1"/>
        <rFont val="Arial"/>
        <family val="2"/>
      </rPr>
      <t xml:space="preserve"> Artículo 583. Reserva de la declaración. La información tributaria respecto de las bases gravables y la determinación privada de los impuestos que figuren en las declaraciones tributarias, tendrá el carácter de información reservada; por consiguiente, los funcionarios de la Dirección General de Impuestos Nacionales sólo podrán utilizarla para el control, recaudo, determinación, discusión y administración de los impuestos y para efectos de informaciones impersonales de estadística (Fuente: Decreto 624 de 1989, Estatuto Tributario).</t>
    </r>
  </si>
  <si>
    <t>Fecha de corte de información: Febrero 20 de 2024.</t>
  </si>
  <si>
    <t>Datos generales agregado</t>
  </si>
  <si>
    <r>
      <rPr>
        <vertAlign val="superscript"/>
        <sz val="8"/>
        <rFont val="Arial"/>
        <family val="2"/>
      </rPr>
      <t>1/</t>
    </r>
    <r>
      <rPr>
        <sz val="8"/>
        <rFont val="Arial"/>
        <family val="2"/>
      </rPr>
      <t xml:space="preserve"> La información aquí presentada hace referencia a la contenida en las declaraciones del Impuesto al Patrimonio (F-420).</t>
    </r>
  </si>
  <si>
    <t>20/22</t>
  </si>
  <si>
    <t>4/5</t>
  </si>
  <si>
    <t>Distribución de agua; evacuación y tratamiento de aguas residuales, y actividades de saneamiento ambiental / Suministro de electricidad, gas, vapor y aire acondicionado</t>
  </si>
  <si>
    <r>
      <rPr>
        <vertAlign val="superscript"/>
        <sz val="8"/>
        <color theme="1"/>
        <rFont val="Arial"/>
        <family val="2"/>
      </rPr>
      <t>4/</t>
    </r>
    <r>
      <rPr>
        <sz val="8"/>
        <color theme="1"/>
        <rFont val="Arial"/>
        <family val="2"/>
      </rPr>
      <t xml:space="preserve"> Con el objetivo de garantizar la reserva tributaria de la información, se unió la información de dos subsectores económicos en aquellos casos en los cuales existen menos de 5 declaraciones para un subsector económico; para lo cual se siguió el criterio de agrupar los subsectores económicos con las actividades económicas más cercanas posibles, en aplicación de la CIIU Rev. 4 adaptada para Colombia.</t>
    </r>
  </si>
  <si>
    <t>Fuente: Declaraciones del Impuesto al Patrimonio (F-420).  Año gravable 2023. Análisis de Operaciones. CETCE. SEE. DGEA. DIAN.</t>
  </si>
  <si>
    <t>AGREGADOS TRIBUTARIOS PARA EL IMPUESTO AL PATRIMONIO</t>
  </si>
  <si>
    <t>Sección</t>
  </si>
  <si>
    <t>Número de casilla</t>
  </si>
  <si>
    <t>Liquidación privada</t>
  </si>
  <si>
    <r>
      <t xml:space="preserve">AGREGADOS TRIBUTARIOS PARA EL IMPUESTO AL PATRIMONIO </t>
    </r>
    <r>
      <rPr>
        <b/>
        <vertAlign val="superscript"/>
        <sz val="14"/>
        <color theme="1"/>
        <rFont val="Arial"/>
        <family val="2"/>
      </rPr>
      <t>1/</t>
    </r>
  </si>
  <si>
    <t>Hecho generador</t>
  </si>
  <si>
    <t>Base gravable de acciones o cuotas de interés social</t>
  </si>
  <si>
    <t>Formulario 420</t>
  </si>
  <si>
    <t>Patrimonio líquido ajustado</t>
  </si>
  <si>
    <t>Exclusiones a la base gravable</t>
  </si>
  <si>
    <t>Patrimonio líquido</t>
  </si>
  <si>
    <t>Base gravable para el impuesto al patrimonio</t>
  </si>
  <si>
    <t>Asalariados / Actividades de los hogares</t>
  </si>
  <si>
    <r>
      <t xml:space="preserve">Agregado por Dirección Seccional. </t>
    </r>
    <r>
      <rPr>
        <b/>
        <vertAlign val="superscript"/>
        <sz val="12"/>
        <rFont val="Arial"/>
        <family val="2"/>
      </rPr>
      <t>2/</t>
    </r>
  </si>
  <si>
    <r>
      <rPr>
        <vertAlign val="superscript"/>
        <sz val="8"/>
        <color theme="1"/>
        <rFont val="Arial"/>
        <family val="2"/>
      </rPr>
      <t>2/</t>
    </r>
    <r>
      <rPr>
        <sz val="8"/>
        <color theme="1"/>
        <rFont val="Arial"/>
        <family val="2"/>
      </rPr>
      <t xml:space="preserve"> En aplicación de la Resolución 000064 del 9 de agosto de 2021.</t>
    </r>
  </si>
  <si>
    <r>
      <rPr>
        <vertAlign val="superscript"/>
        <sz val="8"/>
        <color theme="1"/>
        <rFont val="Arial"/>
        <family val="2"/>
      </rPr>
      <t>4/</t>
    </r>
    <r>
      <rPr>
        <sz val="8"/>
        <color theme="1"/>
        <rFont val="Arial"/>
        <family val="2"/>
      </rPr>
      <t xml:space="preserve"> Con el objetivo de garantizar la reserva tributaria de la información, se unió la información de dos o más Direcciones Seccionales en aquellos casos en los cuales existen menos de 5 declaraciones para una Dirección Seccional; para lo cual se siguió el criterio de agrupar las Direcciones Seccionales de conformidad con la Resolución 000064 del 9 de agosto de 2021.</t>
    </r>
  </si>
  <si>
    <r>
      <t xml:space="preserve">Código Dirección Seccional </t>
    </r>
    <r>
      <rPr>
        <b/>
        <vertAlign val="superscript"/>
        <sz val="12"/>
        <color theme="0"/>
        <rFont val="Arial"/>
        <family val="2"/>
      </rPr>
      <t>4/</t>
    </r>
  </si>
  <si>
    <r>
      <t xml:space="preserve">Nombre Dirección Seccional </t>
    </r>
    <r>
      <rPr>
        <b/>
        <vertAlign val="superscript"/>
        <sz val="12"/>
        <color theme="0"/>
        <rFont val="Arial"/>
        <family val="2"/>
      </rPr>
      <t>4/</t>
    </r>
  </si>
  <si>
    <r>
      <t xml:space="preserve">Nombre Subsector Económico </t>
    </r>
    <r>
      <rPr>
        <b/>
        <vertAlign val="superscript"/>
        <sz val="12"/>
        <color theme="0"/>
        <rFont val="Arial"/>
        <family val="2"/>
      </rPr>
      <t>4/</t>
    </r>
  </si>
  <si>
    <r>
      <t xml:space="preserve">Código Subsector Económico </t>
    </r>
    <r>
      <rPr>
        <b/>
        <vertAlign val="superscript"/>
        <sz val="12"/>
        <color theme="0"/>
        <rFont val="Arial"/>
        <family val="2"/>
      </rPr>
      <t>4/</t>
    </r>
  </si>
  <si>
    <r>
      <rPr>
        <vertAlign val="superscript"/>
        <sz val="8"/>
        <color theme="1"/>
        <rFont val="Arial"/>
        <family val="2"/>
      </rPr>
      <t>4/</t>
    </r>
    <r>
      <rPr>
        <sz val="8"/>
        <color theme="1"/>
        <rFont val="Arial"/>
        <family val="2"/>
      </rPr>
      <t xml:space="preserve"> Con el objetivo de garantizar la reserva tributaria de la información, se unió la información de dos o más intervalos en aquellos casos en los cuales existen menos de 5 declaraciones para un intervalo.</t>
    </r>
  </si>
  <si>
    <r>
      <rPr>
        <vertAlign val="superscript"/>
        <sz val="8"/>
        <color theme="1"/>
        <rFont val="Arial"/>
        <family val="2"/>
      </rPr>
      <t>2/</t>
    </r>
    <r>
      <rPr>
        <sz val="8"/>
        <color theme="1"/>
        <rFont val="Arial"/>
        <family val="2"/>
      </rPr>
      <t xml:space="preserve"> Intervalos en Unidades de Valor Tributario (UVT) de conformidad con las tarifas dispuestas en la Ley 2277 de 2022.</t>
    </r>
  </si>
  <si>
    <r>
      <rPr>
        <vertAlign val="superscript"/>
        <sz val="8"/>
        <color theme="1"/>
        <rFont val="Arial"/>
        <family val="2"/>
      </rPr>
      <t>2/</t>
    </r>
    <r>
      <rPr>
        <sz val="8"/>
        <color theme="1"/>
        <rFont val="Arial"/>
        <family val="2"/>
      </rPr>
      <t xml:space="preserve"> Intervalos en deciles estadísticos, teniendo en cuenta la metodología de permitir que valores iguales pertenezcan al mismo decil.</t>
    </r>
  </si>
  <si>
    <r>
      <rPr>
        <vertAlign val="superscript"/>
        <sz val="8"/>
        <color theme="1"/>
        <rFont val="Arial"/>
        <family val="2"/>
      </rPr>
      <t>4/</t>
    </r>
    <r>
      <rPr>
        <sz val="8"/>
        <color theme="1"/>
        <rFont val="Arial"/>
        <family val="2"/>
      </rPr>
      <t xml:space="preserve"> Con el objetivo de garantizar la reserva tributaria de la información, se unió la información de dos o más deciles en aquellos casos en los cuales existen menos de 5 declaraciones para un decil.</t>
    </r>
  </si>
  <si>
    <t>Impuestos y Aduanas de Puerto Asís</t>
  </si>
  <si>
    <t>22/42/43/45/78</t>
  </si>
  <si>
    <t>Impuestos y Aduanas de Villavicencio / Delegada de Impuestos y Aduanas de Puerto Carreño / Delegada de Impuestos y Aduanas de Inírida / Delegada de Impuestos y Aduanas de Mitú / Delegada de Impuestos y Aduanas de San José de Guaviare</t>
  </si>
  <si>
    <r>
      <t xml:space="preserve">Agregado por Intervalos de Patrimonio Bruto. </t>
    </r>
    <r>
      <rPr>
        <b/>
        <vertAlign val="superscript"/>
        <sz val="12"/>
        <rFont val="Arial"/>
        <family val="2"/>
      </rPr>
      <t>2/</t>
    </r>
  </si>
  <si>
    <r>
      <t xml:space="preserve">Agregado por Intervalos de Patrimonio Líquido Ajustado. </t>
    </r>
    <r>
      <rPr>
        <b/>
        <vertAlign val="superscript"/>
        <sz val="12"/>
        <rFont val="Arial"/>
        <family val="2"/>
      </rPr>
      <t>2/</t>
    </r>
  </si>
  <si>
    <t>Cifras en millones de pesos corrientes, excepto número de declarantes e intervalos (UVT).</t>
  </si>
  <si>
    <r>
      <t xml:space="preserve">Agregado por deciles de Patrimonio Bruto. </t>
    </r>
    <r>
      <rPr>
        <b/>
        <vertAlign val="superscript"/>
        <sz val="12"/>
        <rFont val="Arial"/>
        <family val="2"/>
      </rPr>
      <t>2/</t>
    </r>
  </si>
  <si>
    <r>
      <t xml:space="preserve">Agregado por deciles de Patrimonio Líquido Ajustado. </t>
    </r>
    <r>
      <rPr>
        <b/>
        <vertAlign val="superscript"/>
        <sz val="12"/>
        <rFont val="Arial"/>
        <family val="2"/>
      </rPr>
      <t>2/</t>
    </r>
  </si>
  <si>
    <t>Deciles por Patrimonio Bruto y por Patrimonio Líquido Ajustado</t>
  </si>
  <si>
    <t>Agregado por Subsector Económico</t>
  </si>
  <si>
    <t>Agregado por Dirección Seccional</t>
  </si>
  <si>
    <r>
      <rPr>
        <b/>
        <sz val="12"/>
        <rFont val="Arial"/>
        <family val="2"/>
      </rPr>
      <t>Definición del Impuesto al patrimonio</t>
    </r>
    <r>
      <rPr>
        <sz val="12"/>
        <rFont val="Arial"/>
        <family val="2"/>
      </rPr>
      <t xml:space="preserve">
El impuesto al patrimonio se genera por la posesión del mismo al 1º de enero de cada año, cuyo valor sea igual o superior a setenta y dos mil (72.000) UVT. Para efectos de este gravamen, el concepto de patrimonio es equivalente al patrimonio líquido, calculado tomando el total del patrimonio bruto del contribuyente poseído en la misma fecha menos las deudas a cargo del contribuyente vigentes en esa fecha.</t>
    </r>
  </si>
  <si>
    <r>
      <t>Sector económico</t>
    </r>
    <r>
      <rPr>
        <sz val="12"/>
        <rFont val="Arial"/>
        <family val="2"/>
      </rPr>
      <t>: Se trata de la mayor agregación en la economía. Es el conjunto de subsectores económicos que emplean los mismos procedimientos de producción y similar combinación de factores productivos. Se incluyen 10 sectores en clasificación económica.</t>
    </r>
  </si>
  <si>
    <r>
      <t>Año gravable</t>
    </r>
    <r>
      <rPr>
        <sz val="12"/>
        <rFont val="Arial"/>
        <family val="2"/>
      </rPr>
      <t xml:space="preserve">: Es el año en el cual se desarrolla la actividad generadora de sus ingresos. </t>
    </r>
  </si>
  <si>
    <r>
      <t>Variables</t>
    </r>
    <r>
      <rPr>
        <sz val="12"/>
        <rFont val="Arial"/>
        <family val="2"/>
      </rPr>
      <t>: cada uno de los renglones de las declaraciones del impuesto al patrimonio.</t>
    </r>
  </si>
  <si>
    <r>
      <t xml:space="preserve">Gráfico del agregado de Patrimonio por Intervalos UVT de Patrimonio Líquido Ajustado. </t>
    </r>
    <r>
      <rPr>
        <b/>
        <vertAlign val="superscript"/>
        <sz val="12"/>
        <rFont val="Arial"/>
        <family val="2"/>
      </rPr>
      <t>2/</t>
    </r>
  </si>
  <si>
    <r>
      <rPr>
        <vertAlign val="superscript"/>
        <sz val="8"/>
        <color theme="1"/>
        <rFont val="Arial"/>
        <family val="2"/>
      </rPr>
      <t>4/</t>
    </r>
    <r>
      <rPr>
        <sz val="8"/>
        <color theme="1"/>
        <rFont val="Arial"/>
        <family val="2"/>
      </rPr>
      <t xml:space="preserve"> El tamaño de la gráfica representa el total del Patrimonio Líquido Ajustado de los declarantes del Impuesto al Patrimonio en la vigencia 2023: 223 billones de pesos. Cada rectángulo dentro de la gráfica es proporcional al Patrimonio Líquido Ajustado de cada Intervalo en UVT de las tarifas del Impuesto al Patrimonio.</t>
    </r>
  </si>
  <si>
    <t>INTERVALOS UVT</t>
  </si>
  <si>
    <t>Gráfico Intervalos por Unidades de Valor Tributario (UVTs)</t>
  </si>
  <si>
    <t>Porcentaje de participación del Patrimonio Líquido Ajustado</t>
  </si>
  <si>
    <r>
      <t xml:space="preserve">                PORCENTAJE DE PARTICIPACIÓN DEL PATRIMONIO LÍQUIDO AJUSTADO (PLA) </t>
    </r>
    <r>
      <rPr>
        <b/>
        <vertAlign val="superscript"/>
        <sz val="14"/>
        <color theme="1"/>
        <rFont val="Arial"/>
        <family val="2"/>
      </rPr>
      <t>4/</t>
    </r>
  </si>
  <si>
    <t>Agregado por Intervalos por Unidades de Valor Tributario (UVTs)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</si>
</sst>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0"/>
      <name val="Arial"/>
    </font>
    <font>
      <sz val="11"/>
      <color theme="1"/>
      <name val="Calibri"/>
      <family val="2"/>
      <scheme val="minor"/>
    </font>
    <font>
      <sz val="11"/>
      <name val="Calibri"/>
      <family val="2"/>
      <scheme val="minor"/>
    </font>
    <font>
      <b/>
      <sz val="11"/>
      <name val="Calibri"/>
      <family val="2"/>
      <scheme val="minor"/>
    </font>
    <font>
      <u/>
      <sz val="10"/>
      <color theme="10"/>
      <name val="Arial"/>
      <family val="2"/>
    </font>
    <font>
      <b/>
      <sz val="14"/>
      <color theme="0" tint="-0.499984740745262"/>
      <name val="Calibri"/>
      <family val="2"/>
      <scheme val="minor"/>
    </font>
    <font>
      <sz val="14"/>
      <color theme="0" tint="-0.499984740745262"/>
      <name val="Calibri"/>
      <family val="2"/>
      <scheme val="minor"/>
    </font>
    <font>
      <sz val="16"/>
      <color theme="0" tint="-0.499984740745262"/>
      <name val="Calibri"/>
      <family val="2"/>
      <scheme val="minor"/>
    </font>
    <font>
      <sz val="10"/>
      <name val="Arial"/>
      <family val="2"/>
    </font>
    <font>
      <sz val="10"/>
      <name val="Arial"/>
    </font>
    <font>
      <b/>
      <sz val="14"/>
      <name val="Arial"/>
      <family val="2"/>
    </font>
    <font>
      <b/>
      <sz val="12"/>
      <name val="Arial"/>
      <family val="2"/>
    </font>
    <font>
      <sz val="12"/>
      <name val="Arial"/>
      <family val="2"/>
    </font>
    <font>
      <u/>
      <sz val="11"/>
      <color theme="10"/>
      <name val="Calibri"/>
      <family val="2"/>
      <scheme val="minor"/>
    </font>
    <font>
      <b/>
      <sz val="11"/>
      <name val="Arial"/>
      <family val="2"/>
    </font>
    <font>
      <sz val="11"/>
      <name val="Arial"/>
      <family val="2"/>
    </font>
    <font>
      <b/>
      <i/>
      <sz val="12"/>
      <color rgb="FF5BC2E7"/>
      <name val="Arial"/>
      <family val="2"/>
    </font>
    <font>
      <b/>
      <u/>
      <sz val="14"/>
      <color rgb="FFC00000"/>
      <name val="Arial"/>
      <family val="2"/>
    </font>
    <font>
      <sz val="11"/>
      <color rgb="FF002060"/>
      <name val="Arial"/>
      <family val="2"/>
    </font>
    <font>
      <b/>
      <sz val="11"/>
      <color theme="0"/>
      <name val="Arial"/>
      <family val="2"/>
    </font>
    <font>
      <b/>
      <sz val="11"/>
      <color theme="1"/>
      <name val="Arial"/>
      <family val="2"/>
    </font>
    <font>
      <sz val="8"/>
      <name val="Arial"/>
      <family val="2"/>
    </font>
    <font>
      <b/>
      <vertAlign val="superscript"/>
      <sz val="12"/>
      <name val="Arial"/>
      <family val="2"/>
    </font>
    <font>
      <b/>
      <sz val="12"/>
      <color theme="1"/>
      <name val="Arial"/>
      <family val="2"/>
    </font>
    <font>
      <b/>
      <vertAlign val="superscript"/>
      <sz val="12"/>
      <color theme="1"/>
      <name val="Arial"/>
      <family val="2"/>
    </font>
    <font>
      <b/>
      <sz val="14"/>
      <color theme="1"/>
      <name val="Arial"/>
      <family val="2"/>
    </font>
    <font>
      <b/>
      <vertAlign val="superscript"/>
      <sz val="14"/>
      <color theme="1"/>
      <name val="Arial"/>
      <family val="2"/>
    </font>
    <font>
      <sz val="8"/>
      <color theme="1"/>
      <name val="Arial"/>
      <family val="2"/>
    </font>
    <font>
      <vertAlign val="superscript"/>
      <sz val="8"/>
      <name val="Arial"/>
      <family val="2"/>
    </font>
    <font>
      <vertAlign val="superscript"/>
      <sz val="8"/>
      <color theme="1"/>
      <name val="Arial"/>
      <family val="2"/>
    </font>
    <font>
      <b/>
      <sz val="12"/>
      <color theme="0"/>
      <name val="Arial"/>
      <family val="2"/>
    </font>
    <font>
      <b/>
      <vertAlign val="superscript"/>
      <sz val="12"/>
      <color theme="0"/>
      <name val="Arial"/>
      <family val="2"/>
    </font>
    <font>
      <b/>
      <sz val="18"/>
      <color theme="0"/>
      <name val="Arial"/>
      <family val="2"/>
    </font>
    <font>
      <u/>
      <sz val="12"/>
      <color rgb="FF0563C1"/>
      <name val="Arial"/>
      <family val="2"/>
    </font>
    <font>
      <sz val="11"/>
      <color theme="1"/>
      <name val="Arial"/>
      <family val="2"/>
    </font>
    <font>
      <sz val="12"/>
      <color theme="3" tint="-0.499984740745262"/>
      <name val="Arial"/>
      <family val="2"/>
    </font>
    <font>
      <sz val="12"/>
      <color rgb="FFFF0000"/>
      <name val="Arial"/>
      <family val="2"/>
    </font>
    <font>
      <sz val="12"/>
      <color theme="0" tint="-0.499984740745262"/>
      <name val="Calibri"/>
      <family val="2"/>
      <scheme val="minor"/>
    </font>
    <font>
      <b/>
      <sz val="12"/>
      <color theme="0" tint="-0.499984740745262"/>
      <name val="Calibri"/>
      <family val="2"/>
      <scheme val="minor"/>
    </font>
  </fonts>
  <fills count="5">
    <fill>
      <patternFill patternType="none"/>
    </fill>
    <fill>
      <patternFill patternType="gray125"/>
    </fill>
    <fill>
      <patternFill patternType="solid">
        <fgColor theme="0"/>
        <bgColor indexed="64"/>
      </patternFill>
    </fill>
    <fill>
      <patternFill patternType="solid">
        <fgColor rgb="FF2B2D45"/>
        <bgColor indexed="64"/>
      </patternFill>
    </fill>
    <fill>
      <patternFill patternType="solid">
        <fgColor rgb="FF23619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2B2D45"/>
      </left>
      <right/>
      <top style="thin">
        <color rgb="FF2B2D45"/>
      </top>
      <bottom style="thin">
        <color rgb="FF2B2D45"/>
      </bottom>
      <diagonal/>
    </border>
    <border>
      <left style="thin">
        <color rgb="FF2B2D45"/>
      </left>
      <right style="thin">
        <color rgb="FF2B2D45"/>
      </right>
      <top style="thin">
        <color rgb="FF2B2D45"/>
      </top>
      <bottom style="thin">
        <color rgb="FF2B2D45"/>
      </bottom>
      <diagonal/>
    </border>
    <border>
      <left/>
      <right style="thin">
        <color rgb="FF2B2D45"/>
      </right>
      <top style="thin">
        <color rgb="FF2B2D45"/>
      </top>
      <bottom style="thin">
        <color rgb="FF2B2D45"/>
      </bottom>
      <diagonal/>
    </border>
    <border>
      <left style="thin">
        <color rgb="FF2B2D45"/>
      </left>
      <right/>
      <top style="thin">
        <color rgb="FF2B2D45"/>
      </top>
      <bottom/>
      <diagonal/>
    </border>
    <border>
      <left style="dotted">
        <color theme="3" tint="-0.24994659260841701"/>
      </left>
      <right style="dotted">
        <color theme="3" tint="-0.24994659260841701"/>
      </right>
      <top style="thin">
        <color rgb="FF2B2D45"/>
      </top>
      <bottom style="dotted">
        <color theme="3" tint="-0.24994659260841701"/>
      </bottom>
      <diagonal/>
    </border>
    <border>
      <left style="dotted">
        <color theme="3" tint="-0.24994659260841701"/>
      </left>
      <right style="thin">
        <color rgb="FF2B2D45"/>
      </right>
      <top style="thin">
        <color rgb="FF2B2D45"/>
      </top>
      <bottom style="dotted">
        <color theme="3" tint="-0.24994659260841701"/>
      </bottom>
      <diagonal/>
    </border>
    <border>
      <left style="thin">
        <color rgb="FF2B2D45"/>
      </left>
      <right/>
      <top/>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dotted">
        <color theme="3" tint="-0.24994659260841701"/>
      </left>
      <right style="thin">
        <color rgb="FF2B2D45"/>
      </right>
      <top style="dotted">
        <color theme="3" tint="-0.24994659260841701"/>
      </top>
      <bottom style="dotted">
        <color theme="3" tint="-0.24994659260841701"/>
      </bottom>
      <diagonal/>
    </border>
    <border>
      <left style="thin">
        <color rgb="FF2B2D45"/>
      </left>
      <right/>
      <top/>
      <bottom style="thin">
        <color rgb="FF2B2D45"/>
      </bottom>
      <diagonal/>
    </border>
    <border>
      <left style="dotted">
        <color theme="3" tint="-0.24994659260841701"/>
      </left>
      <right style="dotted">
        <color theme="3" tint="-0.24994659260841701"/>
      </right>
      <top style="dotted">
        <color theme="3" tint="-0.24994659260841701"/>
      </top>
      <bottom style="thin">
        <color rgb="FF2B2D45"/>
      </bottom>
      <diagonal/>
    </border>
    <border>
      <left style="dotted">
        <color theme="3" tint="-0.24994659260841701"/>
      </left>
      <right style="thin">
        <color rgb="FF2B2D45"/>
      </right>
      <top style="dotted">
        <color theme="3" tint="-0.24994659260841701"/>
      </top>
      <bottom style="thin">
        <color rgb="FF2B2D45"/>
      </bottom>
      <diagonal/>
    </border>
    <border>
      <left style="thin">
        <color rgb="FF2B2D45"/>
      </left>
      <right style="dotted">
        <color theme="3" tint="-0.24994659260841701"/>
      </right>
      <top style="thin">
        <color rgb="FF2B2D45"/>
      </top>
      <bottom/>
      <diagonal/>
    </border>
    <border>
      <left style="thin">
        <color rgb="FF2B2D45"/>
      </left>
      <right style="dotted">
        <color theme="3" tint="-0.24994659260841701"/>
      </right>
      <top/>
      <bottom/>
      <diagonal/>
    </border>
    <border>
      <left style="thin">
        <color rgb="FF2B2D45"/>
      </left>
      <right style="dotted">
        <color theme="3" tint="-0.24994659260841701"/>
      </right>
      <top/>
      <bottom style="thin">
        <color rgb="FF2B2D45"/>
      </bottom>
      <diagonal/>
    </border>
    <border>
      <left style="dotted">
        <color theme="3" tint="-0.24994659260841701"/>
      </left>
      <right style="dotted">
        <color theme="3" tint="-0.24994659260841701"/>
      </right>
      <top style="dotted">
        <color theme="3" tint="-0.24994659260841701"/>
      </top>
      <bottom/>
      <diagonal/>
    </border>
    <border>
      <left style="dotted">
        <color theme="3" tint="-0.24994659260841701"/>
      </left>
      <right style="thin">
        <color rgb="FF2B2D45"/>
      </right>
      <top style="dotted">
        <color theme="3" tint="-0.24994659260841701"/>
      </top>
      <bottom/>
      <diagonal/>
    </border>
    <border>
      <left style="thin">
        <color auto="1"/>
      </left>
      <right style="thin">
        <color auto="1"/>
      </right>
      <top/>
      <bottom style="thin">
        <color theme="0"/>
      </bottom>
      <diagonal/>
    </border>
    <border>
      <left style="thin">
        <color theme="0"/>
      </left>
      <right/>
      <top style="thin">
        <color theme="0"/>
      </top>
      <bottom style="thin">
        <color auto="1"/>
      </bottom>
      <diagonal/>
    </border>
    <border>
      <left/>
      <right/>
      <top style="thin">
        <color theme="0"/>
      </top>
      <bottom style="thin">
        <color auto="1"/>
      </bottom>
      <diagonal/>
    </border>
    <border>
      <left/>
      <right/>
      <top style="thin">
        <color theme="0"/>
      </top>
      <bottom/>
      <diagonal/>
    </border>
    <border>
      <left/>
      <right style="thin">
        <color auto="1"/>
      </right>
      <top style="thin">
        <color auto="1"/>
      </top>
      <bottom style="thin">
        <color auto="1"/>
      </bottom>
      <diagonal/>
    </border>
    <border>
      <left style="thin">
        <color theme="0"/>
      </left>
      <right/>
      <top style="thin">
        <color theme="0"/>
      </top>
      <bottom/>
      <diagonal/>
    </border>
    <border>
      <left/>
      <right style="thin">
        <color indexed="64"/>
      </right>
      <top/>
      <bottom/>
      <diagonal/>
    </border>
    <border>
      <left style="thin">
        <color theme="0"/>
      </left>
      <right/>
      <top/>
      <bottom/>
      <diagonal/>
    </border>
  </borders>
  <cellStyleXfs count="8">
    <xf numFmtId="0" fontId="0" fillId="0" borderId="0"/>
    <xf numFmtId="0" fontId="4" fillId="0" borderId="0" applyNumberFormat="0" applyFill="0" applyBorder="0" applyAlignment="0" applyProtection="0"/>
    <xf numFmtId="9" fontId="9" fillId="0" borderId="0" applyFont="0" applyFill="0" applyBorder="0" applyAlignment="0" applyProtection="0"/>
    <xf numFmtId="0" fontId="1" fillId="0" borderId="0"/>
    <xf numFmtId="0" fontId="8" fillId="0" borderId="0"/>
    <xf numFmtId="0" fontId="8" fillId="0" borderId="0"/>
    <xf numFmtId="0" fontId="13" fillId="0" borderId="0" applyNumberFormat="0" applyFill="0" applyBorder="0" applyAlignment="0" applyProtection="0"/>
    <xf numFmtId="0" fontId="8" fillId="0" borderId="0"/>
  </cellStyleXfs>
  <cellXfs count="135">
    <xf numFmtId="0" fontId="0" fillId="0" borderId="0" xfId="0"/>
    <xf numFmtId="0" fontId="2" fillId="0" borderId="0" xfId="0" applyFont="1"/>
    <xf numFmtId="164" fontId="2" fillId="0" borderId="0" xfId="0" applyNumberFormat="1" applyFont="1"/>
    <xf numFmtId="0" fontId="3" fillId="0" borderId="0" xfId="0" applyFont="1"/>
    <xf numFmtId="0" fontId="7" fillId="0" borderId="0" xfId="0" applyFont="1"/>
    <xf numFmtId="0" fontId="6" fillId="0" borderId="0" xfId="0" applyFont="1"/>
    <xf numFmtId="0" fontId="5" fillId="0" borderId="0" xfId="0" applyFont="1" applyAlignment="1">
      <alignment horizontal="center" wrapText="1"/>
    </xf>
    <xf numFmtId="0" fontId="10" fillId="0" borderId="0" xfId="0" applyFont="1" applyAlignment="1">
      <alignment horizontal="center"/>
    </xf>
    <xf numFmtId="0" fontId="11" fillId="0" borderId="0" xfId="0" applyFont="1"/>
    <xf numFmtId="0" fontId="12" fillId="0" borderId="0" xfId="0" applyFont="1"/>
    <xf numFmtId="0" fontId="8" fillId="0" borderId="0" xfId="0" applyFont="1"/>
    <xf numFmtId="0" fontId="15" fillId="0" borderId="0" xfId="0" applyFont="1" applyAlignment="1">
      <alignment horizontal="left"/>
    </xf>
    <xf numFmtId="0" fontId="11" fillId="0" borderId="0" xfId="0" applyFont="1" applyAlignment="1">
      <alignment horizontal="center"/>
    </xf>
    <xf numFmtId="0" fontId="16" fillId="0" borderId="0" xfId="1" applyFont="1" applyFill="1" applyBorder="1" applyAlignment="1">
      <alignment horizontal="right" vertical="center" wrapText="1"/>
    </xf>
    <xf numFmtId="0" fontId="2" fillId="0" borderId="0" xfId="0" applyFont="1" applyAlignment="1">
      <alignment vertical="center"/>
    </xf>
    <xf numFmtId="0" fontId="3" fillId="0" borderId="0" xfId="0" applyFont="1" applyAlignment="1">
      <alignment vertical="center"/>
    </xf>
    <xf numFmtId="3" fontId="15" fillId="0" borderId="0" xfId="0" applyNumberFormat="1" applyFont="1" applyAlignment="1">
      <alignment horizontal="right"/>
    </xf>
    <xf numFmtId="3" fontId="17" fillId="0" borderId="0" xfId="1" applyNumberFormat="1" applyFont="1" applyAlignment="1">
      <alignment horizontal="center"/>
    </xf>
    <xf numFmtId="3" fontId="15" fillId="0" borderId="0" xfId="0" applyNumberFormat="1" applyFont="1" applyAlignment="1">
      <alignment horizontal="left"/>
    </xf>
    <xf numFmtId="0" fontId="18" fillId="0" borderId="0" xfId="0" applyFont="1" applyAlignment="1" applyProtection="1">
      <alignment horizontal="left"/>
      <protection locked="0"/>
    </xf>
    <xf numFmtId="3" fontId="15" fillId="0" borderId="0" xfId="0" applyNumberFormat="1" applyFont="1" applyAlignment="1">
      <alignment horizontal="center" vertical="center"/>
    </xf>
    <xf numFmtId="3" fontId="14" fillId="0" borderId="0" xfId="0" applyNumberFormat="1" applyFont="1" applyAlignment="1">
      <alignment horizontal="left"/>
    </xf>
    <xf numFmtId="3" fontId="14" fillId="0" borderId="0" xfId="0" applyNumberFormat="1" applyFont="1" applyAlignment="1">
      <alignment horizontal="right"/>
    </xf>
    <xf numFmtId="3" fontId="15" fillId="0" borderId="0" xfId="0" applyNumberFormat="1" applyFont="1" applyAlignment="1">
      <alignment horizontal="center" vertical="center" wrapText="1"/>
    </xf>
    <xf numFmtId="0" fontId="15" fillId="0" borderId="0" xfId="0" applyFont="1" applyAlignment="1" applyProtection="1">
      <alignment horizontal="left"/>
      <protection locked="0"/>
    </xf>
    <xf numFmtId="3" fontId="19" fillId="0" borderId="0" xfId="0" applyNumberFormat="1" applyFont="1" applyAlignment="1">
      <alignment horizontal="right" vertical="center"/>
    </xf>
    <xf numFmtId="3" fontId="15" fillId="0" borderId="0" xfId="0" applyNumberFormat="1" applyFont="1" applyAlignment="1">
      <alignment horizontal="center"/>
    </xf>
    <xf numFmtId="10" fontId="15" fillId="0" borderId="0" xfId="2" applyNumberFormat="1" applyFont="1" applyAlignment="1">
      <alignment horizontal="left"/>
    </xf>
    <xf numFmtId="3" fontId="8" fillId="0" borderId="0" xfId="0" applyNumberFormat="1" applyFont="1" applyAlignment="1">
      <alignment horizontal="left"/>
    </xf>
    <xf numFmtId="3" fontId="8" fillId="0" borderId="0" xfId="0" applyNumberFormat="1" applyFont="1" applyAlignment="1">
      <alignment horizontal="center" vertical="center"/>
    </xf>
    <xf numFmtId="0" fontId="21" fillId="2" borderId="0" xfId="0" applyFont="1" applyFill="1" applyAlignment="1">
      <alignment horizontal="left"/>
    </xf>
    <xf numFmtId="3" fontId="8" fillId="0" borderId="0" xfId="0" applyNumberFormat="1" applyFont="1" applyAlignment="1">
      <alignment horizontal="center"/>
    </xf>
    <xf numFmtId="3" fontId="21" fillId="2" borderId="0" xfId="0" applyNumberFormat="1" applyFont="1" applyFill="1" applyAlignment="1">
      <alignment horizontal="left"/>
    </xf>
    <xf numFmtId="0" fontId="11" fillId="0" borderId="9" xfId="0" applyFont="1" applyBorder="1"/>
    <xf numFmtId="0" fontId="23" fillId="0" borderId="9" xfId="0" applyFont="1" applyBorder="1"/>
    <xf numFmtId="0" fontId="23" fillId="2" borderId="9" xfId="3" applyFont="1" applyFill="1" applyBorder="1"/>
    <xf numFmtId="0" fontId="25" fillId="0" borderId="9" xfId="0" applyFont="1" applyBorder="1"/>
    <xf numFmtId="0" fontId="27" fillId="2" borderId="0" xfId="0" applyFont="1" applyFill="1" applyAlignment="1">
      <alignment horizontal="left"/>
    </xf>
    <xf numFmtId="0" fontId="30" fillId="3" borderId="9" xfId="0" applyFont="1" applyFill="1" applyBorder="1" applyAlignment="1">
      <alignment horizontal="center" vertical="center" wrapText="1"/>
    </xf>
    <xf numFmtId="0" fontId="23" fillId="2" borderId="0" xfId="3" applyFont="1" applyFill="1"/>
    <xf numFmtId="3" fontId="15" fillId="0" borderId="0" xfId="0" applyNumberFormat="1" applyFont="1" applyAlignment="1">
      <alignment horizontal="left" vertical="center"/>
    </xf>
    <xf numFmtId="0" fontId="19" fillId="3" borderId="1" xfId="0" applyFont="1" applyFill="1" applyBorder="1" applyAlignment="1">
      <alignment horizontal="right"/>
    </xf>
    <xf numFmtId="3" fontId="19" fillId="3" borderId="1" xfId="0" applyNumberFormat="1" applyFont="1" applyFill="1" applyBorder="1" applyAlignment="1">
      <alignment horizontal="right"/>
    </xf>
    <xf numFmtId="0" fontId="10" fillId="0" borderId="0" xfId="4" applyFont="1" applyAlignment="1">
      <alignment horizontal="center"/>
    </xf>
    <xf numFmtId="0" fontId="10" fillId="0" borderId="0" xfId="4" applyFont="1"/>
    <xf numFmtId="0" fontId="33" fillId="0" borderId="0" xfId="1" applyFont="1" applyFill="1"/>
    <xf numFmtId="0" fontId="34" fillId="0" borderId="0" xfId="3" applyFont="1"/>
    <xf numFmtId="0" fontId="14" fillId="0" borderId="0" xfId="4" applyFont="1" applyAlignment="1">
      <alignment horizontal="center"/>
    </xf>
    <xf numFmtId="0" fontId="10" fillId="0" borderId="0" xfId="5" applyFont="1" applyAlignment="1">
      <alignment horizontal="center" wrapText="1"/>
    </xf>
    <xf numFmtId="0" fontId="14" fillId="0" borderId="0" xfId="5" applyFont="1" applyAlignment="1">
      <alignment horizontal="center" wrapText="1"/>
    </xf>
    <xf numFmtId="0" fontId="30" fillId="3" borderId="13" xfId="7" applyFont="1" applyFill="1" applyBorder="1" applyAlignment="1">
      <alignment horizontal="center" vertical="center" wrapText="1"/>
    </xf>
    <xf numFmtId="0" fontId="30" fillId="3" borderId="14" xfId="7" applyFont="1" applyFill="1" applyBorder="1" applyAlignment="1">
      <alignment horizontal="center" vertical="center" wrapText="1"/>
    </xf>
    <xf numFmtId="0" fontId="30" fillId="3" borderId="15" xfId="7" applyFont="1" applyFill="1" applyBorder="1" applyAlignment="1">
      <alignment horizontal="center" vertical="center" wrapText="1"/>
    </xf>
    <xf numFmtId="0" fontId="35" fillId="0" borderId="17" xfId="7" applyFont="1" applyBorder="1" applyAlignment="1">
      <alignment horizontal="left" wrapText="1"/>
    </xf>
    <xf numFmtId="0" fontId="35" fillId="0" borderId="18" xfId="7" applyFont="1" applyBorder="1" applyAlignment="1">
      <alignment horizontal="center" vertical="center"/>
    </xf>
    <xf numFmtId="0" fontId="35" fillId="0" borderId="20" xfId="7" applyFont="1" applyBorder="1" applyAlignment="1">
      <alignment horizontal="left" wrapText="1"/>
    </xf>
    <xf numFmtId="0" fontId="35" fillId="0" borderId="21" xfId="7" applyFont="1" applyBorder="1" applyAlignment="1">
      <alignment horizontal="center" vertical="center"/>
    </xf>
    <xf numFmtId="0" fontId="35" fillId="0" borderId="23" xfId="7" applyFont="1" applyBorder="1" applyAlignment="1">
      <alignment horizontal="left" wrapText="1"/>
    </xf>
    <xf numFmtId="0" fontId="35" fillId="0" borderId="24" xfId="7" applyFont="1" applyBorder="1" applyAlignment="1">
      <alignment horizontal="center" vertical="center"/>
    </xf>
    <xf numFmtId="0" fontId="35" fillId="0" borderId="25" xfId="7" applyFont="1" applyBorder="1" applyAlignment="1">
      <alignment horizontal="center" vertical="center" wrapText="1"/>
    </xf>
    <xf numFmtId="0" fontId="35" fillId="0" borderId="28" xfId="7" applyFont="1" applyBorder="1" applyAlignment="1">
      <alignment horizontal="left" wrapText="1"/>
    </xf>
    <xf numFmtId="0" fontId="35" fillId="0" borderId="29" xfId="7" applyFont="1" applyBorder="1" applyAlignment="1">
      <alignment horizontal="center" vertical="center"/>
    </xf>
    <xf numFmtId="0" fontId="35" fillId="0" borderId="17" xfId="7" applyFont="1" applyBorder="1" applyAlignment="1">
      <alignment horizontal="left" vertical="center" wrapText="1"/>
    </xf>
    <xf numFmtId="3" fontId="19" fillId="3" borderId="1" xfId="0" applyNumberFormat="1" applyFont="1" applyFill="1" applyBorder="1" applyAlignment="1">
      <alignment horizontal="center" vertical="center" wrapText="1"/>
    </xf>
    <xf numFmtId="3" fontId="19" fillId="3" borderId="34" xfId="0" applyNumberFormat="1" applyFont="1" applyFill="1" applyBorder="1" applyAlignment="1">
      <alignment horizontal="center" vertical="center" wrapText="1"/>
    </xf>
    <xf numFmtId="3" fontId="15" fillId="0" borderId="36" xfId="0" applyNumberFormat="1" applyFont="1" applyBorder="1" applyAlignment="1">
      <alignment horizontal="center" vertical="center" wrapText="1"/>
    </xf>
    <xf numFmtId="0" fontId="30" fillId="3" borderId="1" xfId="0" applyFont="1" applyFill="1" applyBorder="1" applyAlignment="1">
      <alignment horizontal="center" vertical="center" wrapText="1"/>
    </xf>
    <xf numFmtId="3" fontId="20" fillId="0" borderId="0" xfId="0" applyNumberFormat="1" applyFont="1" applyAlignment="1">
      <alignment horizontal="center"/>
    </xf>
    <xf numFmtId="3" fontId="15" fillId="0" borderId="0" xfId="0" applyNumberFormat="1" applyFont="1" applyAlignment="1">
      <alignment horizontal="right" vertical="center"/>
    </xf>
    <xf numFmtId="3" fontId="30" fillId="3" borderId="5" xfId="0" applyNumberFormat="1" applyFont="1" applyFill="1" applyBorder="1" applyAlignment="1">
      <alignment horizontal="center" vertical="center" wrapText="1"/>
    </xf>
    <xf numFmtId="3" fontId="30" fillId="3" borderId="1" xfId="0" applyNumberFormat="1" applyFont="1" applyFill="1" applyBorder="1" applyAlignment="1">
      <alignment horizontal="center" vertical="center" wrapText="1"/>
    </xf>
    <xf numFmtId="3" fontId="12" fillId="0" borderId="6" xfId="0" applyNumberFormat="1" applyFont="1" applyBorder="1" applyAlignment="1">
      <alignment horizontal="center"/>
    </xf>
    <xf numFmtId="3" fontId="12" fillId="0" borderId="6" xfId="0" applyNumberFormat="1" applyFont="1" applyBorder="1" applyAlignment="1">
      <alignment horizontal="right"/>
    </xf>
    <xf numFmtId="3" fontId="12" fillId="0" borderId="7" xfId="0" applyNumberFormat="1" applyFont="1" applyBorder="1" applyAlignment="1">
      <alignment horizontal="center"/>
    </xf>
    <xf numFmtId="3" fontId="12" fillId="0" borderId="7" xfId="0" applyNumberFormat="1" applyFont="1" applyBorder="1" applyAlignment="1">
      <alignment horizontal="right"/>
    </xf>
    <xf numFmtId="3" fontId="12" fillId="0" borderId="8" xfId="0" applyNumberFormat="1" applyFont="1" applyBorder="1" applyAlignment="1">
      <alignment horizontal="center"/>
    </xf>
    <xf numFmtId="3" fontId="12" fillId="0" borderId="8" xfId="0" applyNumberFormat="1" applyFont="1" applyBorder="1" applyAlignment="1">
      <alignment horizontal="right"/>
    </xf>
    <xf numFmtId="0" fontId="12" fillId="0" borderId="2" xfId="0" applyFont="1" applyBorder="1" applyAlignment="1">
      <alignment horizontal="right"/>
    </xf>
    <xf numFmtId="3" fontId="12" fillId="0" borderId="2" xfId="0" applyNumberFormat="1" applyFont="1" applyBorder="1" applyAlignment="1">
      <alignment horizontal="right"/>
    </xf>
    <xf numFmtId="0" fontId="12" fillId="0" borderId="3" xfId="0" applyFont="1" applyBorder="1" applyAlignment="1">
      <alignment horizontal="right"/>
    </xf>
    <xf numFmtId="3" fontId="12" fillId="0" borderId="3" xfId="0" applyNumberFormat="1" applyFont="1" applyBorder="1" applyAlignment="1">
      <alignment horizontal="right"/>
    </xf>
    <xf numFmtId="3" fontId="30" fillId="3" borderId="1" xfId="0" applyNumberFormat="1" applyFont="1" applyFill="1" applyBorder="1" applyAlignment="1">
      <alignment horizontal="right"/>
    </xf>
    <xf numFmtId="0" fontId="12" fillId="0" borderId="2" xfId="0" applyFont="1" applyBorder="1" applyAlignment="1">
      <alignment horizontal="center"/>
    </xf>
    <xf numFmtId="0" fontId="12" fillId="0" borderId="2" xfId="0" applyFont="1" applyBorder="1" applyAlignment="1">
      <alignment horizontal="left"/>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3" fontId="12" fillId="0" borderId="3" xfId="0" applyNumberFormat="1" applyFont="1" applyBorder="1" applyAlignment="1">
      <alignment horizontal="right" vertical="center"/>
    </xf>
    <xf numFmtId="0" fontId="12" fillId="0" borderId="3" xfId="0" applyFont="1" applyBorder="1" applyAlignment="1">
      <alignment horizontal="center"/>
    </xf>
    <xf numFmtId="0" fontId="12" fillId="0" borderId="3" xfId="0" applyFont="1" applyBorder="1" applyAlignment="1">
      <alignment horizontal="left"/>
    </xf>
    <xf numFmtId="49" fontId="12" fillId="0" borderId="3" xfId="0" applyNumberFormat="1" applyFont="1" applyBorder="1" applyAlignment="1">
      <alignment horizontal="center" vertical="center" wrapText="1"/>
    </xf>
    <xf numFmtId="0" fontId="30" fillId="3" borderId="4" xfId="0" applyFont="1" applyFill="1" applyBorder="1" applyAlignment="1">
      <alignment horizontal="right"/>
    </xf>
    <xf numFmtId="0" fontId="30" fillId="3" borderId="1" xfId="0" applyFont="1" applyFill="1" applyBorder="1" applyAlignment="1">
      <alignment horizontal="right"/>
    </xf>
    <xf numFmtId="0" fontId="12" fillId="0" borderId="0" xfId="0" applyFont="1" applyAlignment="1">
      <alignment horizontal="justify" vertical="justify" wrapText="1"/>
    </xf>
    <xf numFmtId="0" fontId="11" fillId="0" borderId="0" xfId="0" applyFont="1" applyAlignment="1">
      <alignment horizontal="justify" vertical="center" wrapText="1"/>
    </xf>
    <xf numFmtId="0" fontId="12" fillId="0" borderId="0" xfId="0" applyFont="1" applyAlignment="1">
      <alignment horizontal="left" vertical="center" wrapText="1" indent="1"/>
    </xf>
    <xf numFmtId="0" fontId="12" fillId="0" borderId="0" xfId="0" applyFont="1" applyAlignment="1">
      <alignment horizontal="left" vertical="center" wrapText="1"/>
    </xf>
    <xf numFmtId="0" fontId="11" fillId="0" borderId="0" xfId="0" applyFont="1" applyAlignment="1">
      <alignment horizontal="justify" vertical="justify" wrapText="1"/>
    </xf>
    <xf numFmtId="0" fontId="36" fillId="0" borderId="0" xfId="0" applyFont="1" applyAlignment="1">
      <alignment horizontal="justify" vertical="justify" wrapText="1"/>
    </xf>
    <xf numFmtId="0" fontId="11" fillId="0" borderId="0" xfId="0" applyFont="1" applyAlignment="1">
      <alignment horizontal="left"/>
    </xf>
    <xf numFmtId="0" fontId="12" fillId="0" borderId="0" xfId="0" applyFont="1" applyAlignment="1">
      <alignment horizontal="left" wrapText="1"/>
    </xf>
    <xf numFmtId="0" fontId="12" fillId="0" borderId="0" xfId="0" applyFont="1" applyAlignment="1">
      <alignment horizontal="left"/>
    </xf>
    <xf numFmtId="0" fontId="11" fillId="0" borderId="0" xfId="0" applyFont="1" applyAlignment="1">
      <alignment horizontal="justify"/>
    </xf>
    <xf numFmtId="0" fontId="36" fillId="0" borderId="0" xfId="0" applyFont="1" applyAlignment="1">
      <alignment horizontal="justify"/>
    </xf>
    <xf numFmtId="0" fontId="37" fillId="0" borderId="0" xfId="0" applyFont="1"/>
    <xf numFmtId="0" fontId="37" fillId="0" borderId="0" xfId="0" applyFont="1" applyAlignment="1">
      <alignment horizontal="center"/>
    </xf>
    <xf numFmtId="0" fontId="38" fillId="0" borderId="0" xfId="0" applyFont="1"/>
    <xf numFmtId="0" fontId="37" fillId="0" borderId="0" xfId="1" applyFont="1"/>
    <xf numFmtId="3" fontId="12" fillId="0" borderId="3" xfId="0" applyNumberFormat="1" applyFont="1" applyBorder="1" applyAlignment="1">
      <alignment horizontal="justify" vertical="center" wrapText="1"/>
    </xf>
    <xf numFmtId="3" fontId="12" fillId="0" borderId="30" xfId="0" applyNumberFormat="1" applyFont="1" applyBorder="1" applyAlignment="1">
      <alignment horizontal="right"/>
    </xf>
    <xf numFmtId="3" fontId="12" fillId="0" borderId="4" xfId="0" applyNumberFormat="1" applyFont="1" applyBorder="1" applyAlignment="1">
      <alignment horizontal="center" vertical="center" wrapText="1"/>
    </xf>
    <xf numFmtId="3" fontId="12" fillId="0" borderId="4" xfId="0" applyNumberFormat="1" applyFont="1" applyBorder="1" applyAlignment="1">
      <alignment horizontal="justify" vertical="center" wrapText="1"/>
    </xf>
    <xf numFmtId="3" fontId="12" fillId="0" borderId="4" xfId="0" applyNumberFormat="1" applyFont="1" applyBorder="1" applyAlignment="1">
      <alignment horizontal="right" vertical="center"/>
    </xf>
    <xf numFmtId="3" fontId="12" fillId="0" borderId="0" xfId="0" applyNumberFormat="1" applyFont="1" applyAlignment="1">
      <alignment horizontal="left"/>
    </xf>
    <xf numFmtId="3" fontId="12" fillId="0" borderId="0" xfId="0" applyNumberFormat="1" applyFont="1" applyAlignment="1">
      <alignment horizontal="right"/>
    </xf>
    <xf numFmtId="0" fontId="23" fillId="2" borderId="0" xfId="3" applyFont="1" applyFill="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center"/>
    </xf>
    <xf numFmtId="0" fontId="35" fillId="0" borderId="25" xfId="7" applyFont="1" applyBorder="1" applyAlignment="1">
      <alignment horizontal="center" vertical="center" wrapText="1"/>
    </xf>
    <xf numFmtId="0" fontId="35" fillId="0" borderId="26" xfId="7" applyFont="1" applyBorder="1" applyAlignment="1">
      <alignment horizontal="center" vertical="center" wrapText="1"/>
    </xf>
    <xf numFmtId="0" fontId="35" fillId="0" borderId="27" xfId="7" applyFont="1" applyBorder="1" applyAlignment="1">
      <alignment horizontal="center" vertical="center" wrapText="1"/>
    </xf>
    <xf numFmtId="0" fontId="10" fillId="0" borderId="0" xfId="4" applyFont="1" applyAlignment="1">
      <alignment horizontal="center" vertical="center" wrapText="1"/>
    </xf>
    <xf numFmtId="0" fontId="10" fillId="0" borderId="0" xfId="5" applyFont="1" applyAlignment="1">
      <alignment horizontal="center" wrapText="1"/>
    </xf>
    <xf numFmtId="0" fontId="16" fillId="0" borderId="0" xfId="6" applyFont="1" applyFill="1" applyBorder="1" applyAlignment="1">
      <alignment horizontal="right" vertical="center" wrapText="1"/>
    </xf>
    <xf numFmtId="0" fontId="35" fillId="0" borderId="16" xfId="7" applyFont="1" applyBorder="1" applyAlignment="1">
      <alignment horizontal="center" vertical="center" wrapText="1"/>
    </xf>
    <xf numFmtId="0" fontId="35" fillId="0" borderId="19" xfId="7" applyFont="1" applyBorder="1" applyAlignment="1">
      <alignment horizontal="center" vertical="center" wrapText="1"/>
    </xf>
    <xf numFmtId="0" fontId="35" fillId="0" borderId="22" xfId="7" applyFont="1" applyBorder="1" applyAlignment="1">
      <alignment horizontal="center" vertical="center" wrapText="1"/>
    </xf>
    <xf numFmtId="3" fontId="32" fillId="4" borderId="10" xfId="0" applyNumberFormat="1" applyFont="1" applyFill="1" applyBorder="1" applyAlignment="1">
      <alignment horizontal="center" vertical="center"/>
    </xf>
    <xf numFmtId="3" fontId="32" fillId="4" borderId="11" xfId="0" applyNumberFormat="1" applyFont="1" applyFill="1" applyBorder="1" applyAlignment="1">
      <alignment horizontal="center" vertical="center"/>
    </xf>
    <xf numFmtId="3" fontId="32" fillId="4" borderId="12" xfId="0" applyNumberFormat="1" applyFont="1" applyFill="1" applyBorder="1" applyAlignment="1">
      <alignment horizontal="center" vertical="center"/>
    </xf>
    <xf numFmtId="3" fontId="32" fillId="4" borderId="35" xfId="0" applyNumberFormat="1" applyFont="1" applyFill="1" applyBorder="1" applyAlignment="1">
      <alignment horizontal="center" vertical="center"/>
    </xf>
    <xf numFmtId="3" fontId="32" fillId="4" borderId="33" xfId="0" applyNumberFormat="1" applyFont="1" applyFill="1" applyBorder="1" applyAlignment="1">
      <alignment horizontal="center" vertical="center"/>
    </xf>
    <xf numFmtId="3" fontId="32" fillId="4" borderId="31" xfId="0" applyNumberFormat="1" applyFont="1" applyFill="1" applyBorder="1" applyAlignment="1">
      <alignment horizontal="center" vertical="center"/>
    </xf>
    <xf numFmtId="3" fontId="32" fillId="4" borderId="32" xfId="0" applyNumberFormat="1" applyFont="1" applyFill="1" applyBorder="1" applyAlignment="1">
      <alignment horizontal="center" vertical="center"/>
    </xf>
    <xf numFmtId="0" fontId="25" fillId="0" borderId="37" xfId="0" applyFont="1" applyBorder="1" applyAlignment="1">
      <alignment horizontal="center"/>
    </xf>
    <xf numFmtId="0" fontId="25" fillId="0" borderId="0" xfId="0" applyFont="1" applyAlignment="1">
      <alignment horizontal="center"/>
    </xf>
  </cellXfs>
  <cellStyles count="8">
    <cellStyle name="Hipervínculo" xfId="1" builtinId="8"/>
    <cellStyle name="Hipervínculo 2" xfId="6" xr:uid="{8B1154B1-D49A-43DF-9F30-1F9289BC0C4A}"/>
    <cellStyle name="Normal" xfId="0" builtinId="0"/>
    <cellStyle name="Normal 2" xfId="4" xr:uid="{6BD4FE2B-930A-4178-91B6-544B28545CE2}"/>
    <cellStyle name="Normal 3" xfId="5" xr:uid="{463E77D7-6C49-4BF4-8A0E-E3D613416EEE}"/>
    <cellStyle name="Normal 4" xfId="7" xr:uid="{981A0984-CC0E-4801-A5E5-1E60E45143F7}"/>
    <cellStyle name="Normal 5" xfId="3" xr:uid="{7E33E674-106C-4D93-B133-339200E3084F}"/>
    <cellStyle name="Porcentaje" xfId="2" builtinId="5"/>
  </cellStyles>
  <dxfs count="0"/>
  <tableStyles count="0" defaultTableStyle="TableStyleMedium2" defaultPivotStyle="PivotStyleLight16"/>
  <colors>
    <mruColors>
      <color rgb="FF82D58E"/>
      <color rgb="FF0563C1"/>
      <color rgb="FF2C59A6"/>
      <color rgb="FF2B2D45"/>
      <color rgb="FF65B1D9"/>
      <color rgb="FF386492"/>
      <color rgb="FFB5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jpeg"/><Relationship Id="rId1" Type="http://schemas.openxmlformats.org/officeDocument/2006/relationships/image" Target="../media/image8.png"/><Relationship Id="rId4"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4</xdr:col>
      <xdr:colOff>685800</xdr:colOff>
      <xdr:row>10</xdr:row>
      <xdr:rowOff>0</xdr:rowOff>
    </xdr:from>
    <xdr:to>
      <xdr:col>4</xdr:col>
      <xdr:colOff>685800</xdr:colOff>
      <xdr:row>15</xdr:row>
      <xdr:rowOff>12009</xdr:rowOff>
    </xdr:to>
    <xdr:pic>
      <xdr:nvPicPr>
        <xdr:cNvPr id="2" name="Imagen 1">
          <a:extLst>
            <a:ext uri="{FF2B5EF4-FFF2-40B4-BE49-F238E27FC236}">
              <a16:creationId xmlns:a16="http://schemas.microsoft.com/office/drawing/2014/main" id="{6582C39A-E435-4DBC-82F2-56D61AEA3D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105025"/>
          <a:ext cx="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685800</xdr:colOff>
      <xdr:row>10</xdr:row>
      <xdr:rowOff>0</xdr:rowOff>
    </xdr:from>
    <xdr:to>
      <xdr:col>4</xdr:col>
      <xdr:colOff>685800</xdr:colOff>
      <xdr:row>15</xdr:row>
      <xdr:rowOff>12009</xdr:rowOff>
    </xdr:to>
    <xdr:pic>
      <xdr:nvPicPr>
        <xdr:cNvPr id="4" name="Imagen 3">
          <a:extLst>
            <a:ext uri="{FF2B5EF4-FFF2-40B4-BE49-F238E27FC236}">
              <a16:creationId xmlns:a16="http://schemas.microsoft.com/office/drawing/2014/main" id="{A633BF29-3DFB-456D-97BF-25C655545C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2847975"/>
          <a:ext cx="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685800</xdr:colOff>
      <xdr:row>17</xdr:row>
      <xdr:rowOff>0</xdr:rowOff>
    </xdr:from>
    <xdr:to>
      <xdr:col>4</xdr:col>
      <xdr:colOff>685800</xdr:colOff>
      <xdr:row>21</xdr:row>
      <xdr:rowOff>108917</xdr:rowOff>
    </xdr:to>
    <xdr:pic>
      <xdr:nvPicPr>
        <xdr:cNvPr id="6" name="Imagen 5">
          <a:extLst>
            <a:ext uri="{FF2B5EF4-FFF2-40B4-BE49-F238E27FC236}">
              <a16:creationId xmlns:a16="http://schemas.microsoft.com/office/drawing/2014/main" id="{B7F6DF12-1F81-4B9A-ABD9-3A29EAE7AF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3581400"/>
          <a:ext cx="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685800</xdr:colOff>
      <xdr:row>17</xdr:row>
      <xdr:rowOff>0</xdr:rowOff>
    </xdr:from>
    <xdr:to>
      <xdr:col>4</xdr:col>
      <xdr:colOff>685800</xdr:colOff>
      <xdr:row>21</xdr:row>
      <xdr:rowOff>108917</xdr:rowOff>
    </xdr:to>
    <xdr:pic>
      <xdr:nvPicPr>
        <xdr:cNvPr id="8" name="Imagen 7">
          <a:extLst>
            <a:ext uri="{FF2B5EF4-FFF2-40B4-BE49-F238E27FC236}">
              <a16:creationId xmlns:a16="http://schemas.microsoft.com/office/drawing/2014/main" id="{86AAE7BA-A929-4C96-B301-AB914C275C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3838575"/>
          <a:ext cx="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19</xdr:row>
      <xdr:rowOff>47624</xdr:rowOff>
    </xdr:from>
    <xdr:to>
      <xdr:col>6</xdr:col>
      <xdr:colOff>581025</xdr:colOff>
      <xdr:row>19</xdr:row>
      <xdr:rowOff>95249</xdr:rowOff>
    </xdr:to>
    <xdr:sp macro="" textlink="">
      <xdr:nvSpPr>
        <xdr:cNvPr id="3" name="Rectángulo 2">
          <a:extLst>
            <a:ext uri="{FF2B5EF4-FFF2-40B4-BE49-F238E27FC236}">
              <a16:creationId xmlns:a16="http://schemas.microsoft.com/office/drawing/2014/main" id="{EAE3775B-5C60-4534-AEC0-3CD72AF14464}"/>
            </a:ext>
          </a:extLst>
        </xdr:cNvPr>
        <xdr:cNvSpPr/>
      </xdr:nvSpPr>
      <xdr:spPr>
        <a:xfrm>
          <a:off x="257175" y="5381624"/>
          <a:ext cx="6667500" cy="47625"/>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2</xdr:col>
      <xdr:colOff>3838575</xdr:colOff>
      <xdr:row>19</xdr:row>
      <xdr:rowOff>209550</xdr:rowOff>
    </xdr:from>
    <xdr:to>
      <xdr:col>6</xdr:col>
      <xdr:colOff>599015</xdr:colOff>
      <xdr:row>21</xdr:row>
      <xdr:rowOff>199939</xdr:rowOff>
    </xdr:to>
    <xdr:pic>
      <xdr:nvPicPr>
        <xdr:cNvPr id="5" name="Imagen 4" descr="Interfaz de usuario gráfica, Aplicación&#10;&#10;Descripción generada automáticamente">
          <a:extLst>
            <a:ext uri="{FF2B5EF4-FFF2-40B4-BE49-F238E27FC236}">
              <a16:creationId xmlns:a16="http://schemas.microsoft.com/office/drawing/2014/main" id="{920FD0AE-EF80-41DB-B6FA-96BFA25933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3400" y="4048125"/>
          <a:ext cx="3618440" cy="466639"/>
        </a:xfrm>
        <a:prstGeom prst="rect">
          <a:avLst/>
        </a:prstGeom>
      </xdr:spPr>
    </xdr:pic>
    <xdr:clientData/>
  </xdr:twoCellAnchor>
  <xdr:twoCellAnchor editAs="oneCell">
    <xdr:from>
      <xdr:col>1</xdr:col>
      <xdr:colOff>0</xdr:colOff>
      <xdr:row>0</xdr:row>
      <xdr:rowOff>0</xdr:rowOff>
    </xdr:from>
    <xdr:to>
      <xdr:col>2</xdr:col>
      <xdr:colOff>1142211</xdr:colOff>
      <xdr:row>2</xdr:row>
      <xdr:rowOff>142875</xdr:rowOff>
    </xdr:to>
    <xdr:pic>
      <xdr:nvPicPr>
        <xdr:cNvPr id="12" name="Imagen 11">
          <a:extLst>
            <a:ext uri="{FF2B5EF4-FFF2-40B4-BE49-F238E27FC236}">
              <a16:creationId xmlns:a16="http://schemas.microsoft.com/office/drawing/2014/main" id="{F5A6CC31-8CC2-4159-B33D-81EA7FEEC7E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4929" y="0"/>
          <a:ext cx="1400746" cy="619125"/>
        </a:xfrm>
        <a:prstGeom prst="rect">
          <a:avLst/>
        </a:prstGeom>
      </xdr:spPr>
    </xdr:pic>
    <xdr:clientData/>
  </xdr:twoCellAnchor>
  <xdr:twoCellAnchor editAs="oneCell">
    <xdr:from>
      <xdr:col>5</xdr:col>
      <xdr:colOff>374196</xdr:colOff>
      <xdr:row>0</xdr:row>
      <xdr:rowOff>170089</xdr:rowOff>
    </xdr:from>
    <xdr:to>
      <xdr:col>6</xdr:col>
      <xdr:colOff>502630</xdr:colOff>
      <xdr:row>2</xdr:row>
      <xdr:rowOff>17839</xdr:rowOff>
    </xdr:to>
    <xdr:pic>
      <xdr:nvPicPr>
        <xdr:cNvPr id="13" name="Imagen 12">
          <a:extLst>
            <a:ext uri="{FF2B5EF4-FFF2-40B4-BE49-F238E27FC236}">
              <a16:creationId xmlns:a16="http://schemas.microsoft.com/office/drawing/2014/main" id="{4E07C234-F03A-485A-A56C-24C27EEA523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49660" y="170089"/>
          <a:ext cx="890434" cy="3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542925</xdr:colOff>
      <xdr:row>21</xdr:row>
      <xdr:rowOff>161925</xdr:rowOff>
    </xdr:from>
    <xdr:to>
      <xdr:col>1</xdr:col>
      <xdr:colOff>3476625</xdr:colOff>
      <xdr:row>22</xdr:row>
      <xdr:rowOff>19050</xdr:rowOff>
    </xdr:to>
    <xdr:pic>
      <xdr:nvPicPr>
        <xdr:cNvPr id="3" name="Imagen 2">
          <a:extLst>
            <a:ext uri="{FF2B5EF4-FFF2-40B4-BE49-F238E27FC236}">
              <a16:creationId xmlns:a16="http://schemas.microsoft.com/office/drawing/2014/main" id="{2431925D-23AB-1D31-FFFA-24C2793EE1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14401800"/>
          <a:ext cx="2933700" cy="1028700"/>
        </a:xfrm>
        <a:prstGeom prst="rect">
          <a:avLst/>
        </a:prstGeom>
        <a:noFill/>
        <a:ln>
          <a:noFill/>
        </a:ln>
      </xdr:spPr>
    </xdr:pic>
    <xdr:clientData/>
  </xdr:twoCellAnchor>
  <xdr:twoCellAnchor editAs="oneCell">
    <xdr:from>
      <xdr:col>1</xdr:col>
      <xdr:colOff>209550</xdr:colOff>
      <xdr:row>24</xdr:row>
      <xdr:rowOff>114300</xdr:rowOff>
    </xdr:from>
    <xdr:to>
      <xdr:col>1</xdr:col>
      <xdr:colOff>3895725</xdr:colOff>
      <xdr:row>24</xdr:row>
      <xdr:rowOff>1123950</xdr:rowOff>
    </xdr:to>
    <xdr:pic>
      <xdr:nvPicPr>
        <xdr:cNvPr id="4" name="Imagen 3">
          <a:extLst>
            <a:ext uri="{FF2B5EF4-FFF2-40B4-BE49-F238E27FC236}">
              <a16:creationId xmlns:a16="http://schemas.microsoft.com/office/drawing/2014/main" id="{1D1351C5-D7C1-8A31-1E95-843166E607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5497175"/>
          <a:ext cx="3686175" cy="1009650"/>
        </a:xfrm>
        <a:prstGeom prst="rect">
          <a:avLst/>
        </a:prstGeom>
        <a:noFill/>
        <a:ln>
          <a:noFill/>
        </a:ln>
      </xdr:spPr>
    </xdr:pic>
    <xdr:clientData/>
  </xdr:twoCellAnchor>
  <xdr:twoCellAnchor>
    <xdr:from>
      <xdr:col>1</xdr:col>
      <xdr:colOff>1</xdr:colOff>
      <xdr:row>1</xdr:row>
      <xdr:rowOff>0</xdr:rowOff>
    </xdr:from>
    <xdr:to>
      <xdr:col>1</xdr:col>
      <xdr:colOff>6316267</xdr:colOff>
      <xdr:row>1</xdr:row>
      <xdr:rowOff>45718</xdr:rowOff>
    </xdr:to>
    <xdr:sp macro="" textlink="">
      <xdr:nvSpPr>
        <xdr:cNvPr id="6" name="Rectángulo 5">
          <a:extLst>
            <a:ext uri="{FF2B5EF4-FFF2-40B4-BE49-F238E27FC236}">
              <a16:creationId xmlns:a16="http://schemas.microsoft.com/office/drawing/2014/main" id="{CD281D85-C43D-4ED2-97C7-FE6D7BCED6A0}"/>
            </a:ext>
          </a:extLst>
        </xdr:cNvPr>
        <xdr:cNvSpPr/>
      </xdr:nvSpPr>
      <xdr:spPr>
        <a:xfrm>
          <a:off x="250032" y="761999"/>
          <a:ext cx="6316266" cy="45719"/>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1</xdr:col>
      <xdr:colOff>2220516</xdr:colOff>
      <xdr:row>0</xdr:row>
      <xdr:rowOff>0</xdr:rowOff>
    </xdr:from>
    <xdr:to>
      <xdr:col>1</xdr:col>
      <xdr:colOff>3898034</xdr:colOff>
      <xdr:row>0</xdr:row>
      <xdr:rowOff>792000</xdr:rowOff>
    </xdr:to>
    <xdr:pic>
      <xdr:nvPicPr>
        <xdr:cNvPr id="10" name="Imagen 9">
          <a:extLst>
            <a:ext uri="{FF2B5EF4-FFF2-40B4-BE49-F238E27FC236}">
              <a16:creationId xmlns:a16="http://schemas.microsoft.com/office/drawing/2014/main" id="{8EC40B71-A904-4008-9380-BF7F1A7262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68166" y="0"/>
          <a:ext cx="1677518" cy="792000"/>
        </a:xfrm>
        <a:prstGeom prst="rect">
          <a:avLst/>
        </a:prstGeom>
      </xdr:spPr>
    </xdr:pic>
    <xdr:clientData/>
  </xdr:twoCellAnchor>
  <xdr:twoCellAnchor>
    <xdr:from>
      <xdr:col>1</xdr:col>
      <xdr:colOff>0</xdr:colOff>
      <xdr:row>31</xdr:row>
      <xdr:rowOff>190500</xdr:rowOff>
    </xdr:from>
    <xdr:to>
      <xdr:col>1</xdr:col>
      <xdr:colOff>6316266</xdr:colOff>
      <xdr:row>32</xdr:row>
      <xdr:rowOff>45718</xdr:rowOff>
    </xdr:to>
    <xdr:sp macro="" textlink="">
      <xdr:nvSpPr>
        <xdr:cNvPr id="11" name="Rectángulo 10">
          <a:extLst>
            <a:ext uri="{FF2B5EF4-FFF2-40B4-BE49-F238E27FC236}">
              <a16:creationId xmlns:a16="http://schemas.microsoft.com/office/drawing/2014/main" id="{29258420-EAB5-4C8C-948C-9A02527740B1}"/>
            </a:ext>
          </a:extLst>
        </xdr:cNvPr>
        <xdr:cNvSpPr/>
      </xdr:nvSpPr>
      <xdr:spPr>
        <a:xfrm>
          <a:off x="250031" y="18162984"/>
          <a:ext cx="6316266" cy="45718"/>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2856941</xdr:colOff>
      <xdr:row>0</xdr:row>
      <xdr:rowOff>0</xdr:rowOff>
    </xdr:from>
    <xdr:to>
      <xdr:col>2</xdr:col>
      <xdr:colOff>2085975</xdr:colOff>
      <xdr:row>1</xdr:row>
      <xdr:rowOff>85724</xdr:rowOff>
    </xdr:to>
    <xdr:pic>
      <xdr:nvPicPr>
        <xdr:cNvPr id="2" name="Imagen 1">
          <a:extLst>
            <a:ext uri="{FF2B5EF4-FFF2-40B4-BE49-F238E27FC236}">
              <a16:creationId xmlns:a16="http://schemas.microsoft.com/office/drawing/2014/main" id="{A3BD4735-5E4D-4F4F-99DA-D74D2152F5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7466" y="0"/>
          <a:ext cx="2134159" cy="885824"/>
        </a:xfrm>
        <a:prstGeom prst="rect">
          <a:avLst/>
        </a:prstGeom>
      </xdr:spPr>
    </xdr:pic>
    <xdr:clientData/>
  </xdr:twoCellAnchor>
  <xdr:twoCellAnchor>
    <xdr:from>
      <xdr:col>1</xdr:col>
      <xdr:colOff>66675</xdr:colOff>
      <xdr:row>1</xdr:row>
      <xdr:rowOff>38099</xdr:rowOff>
    </xdr:from>
    <xdr:to>
      <xdr:col>4</xdr:col>
      <xdr:colOff>28575</xdr:colOff>
      <xdr:row>1</xdr:row>
      <xdr:rowOff>74099</xdr:rowOff>
    </xdr:to>
    <xdr:sp macro="" textlink="">
      <xdr:nvSpPr>
        <xdr:cNvPr id="3" name="Rectángulo 2">
          <a:extLst>
            <a:ext uri="{FF2B5EF4-FFF2-40B4-BE49-F238E27FC236}">
              <a16:creationId xmlns:a16="http://schemas.microsoft.com/office/drawing/2014/main" id="{3FEBAA29-E4D4-42E4-801E-BA69E783D58B}"/>
            </a:ext>
          </a:extLst>
        </xdr:cNvPr>
        <xdr:cNvSpPr/>
      </xdr:nvSpPr>
      <xdr:spPr>
        <a:xfrm>
          <a:off x="457200" y="838199"/>
          <a:ext cx="7810500" cy="36000"/>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31059</xdr:colOff>
      <xdr:row>0</xdr:row>
      <xdr:rowOff>162339</xdr:rowOff>
    </xdr:from>
    <xdr:to>
      <xdr:col>9</xdr:col>
      <xdr:colOff>29563</xdr:colOff>
      <xdr:row>1</xdr:row>
      <xdr:rowOff>220811</xdr:rowOff>
    </xdr:to>
    <xdr:pic>
      <xdr:nvPicPr>
        <xdr:cNvPr id="2" name="Imagen 1">
          <a:extLst>
            <a:ext uri="{FF2B5EF4-FFF2-40B4-BE49-F238E27FC236}">
              <a16:creationId xmlns:a16="http://schemas.microsoft.com/office/drawing/2014/main" id="{F72C5259-5690-4166-BC40-A23A86C013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70659" y="162339"/>
          <a:ext cx="1322479" cy="420422"/>
        </a:xfrm>
        <a:prstGeom prst="rect">
          <a:avLst/>
        </a:prstGeom>
      </xdr:spPr>
    </xdr:pic>
    <xdr:clientData/>
  </xdr:twoCellAnchor>
  <xdr:twoCellAnchor editAs="oneCell">
    <xdr:from>
      <xdr:col>1</xdr:col>
      <xdr:colOff>0</xdr:colOff>
      <xdr:row>0</xdr:row>
      <xdr:rowOff>0</xdr:rowOff>
    </xdr:from>
    <xdr:to>
      <xdr:col>2</xdr:col>
      <xdr:colOff>972525</xdr:colOff>
      <xdr:row>2</xdr:row>
      <xdr:rowOff>123825</xdr:rowOff>
    </xdr:to>
    <xdr:pic>
      <xdr:nvPicPr>
        <xdr:cNvPr id="3" name="Imagen 2">
          <a:extLst>
            <a:ext uri="{FF2B5EF4-FFF2-40B4-BE49-F238E27FC236}">
              <a16:creationId xmlns:a16="http://schemas.microsoft.com/office/drawing/2014/main" id="{D0665F44-D73E-4B5D-B34C-50621CECEE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0"/>
          <a:ext cx="2010750" cy="790575"/>
        </a:xfrm>
        <a:prstGeom prst="rect">
          <a:avLst/>
        </a:prstGeom>
      </xdr:spPr>
    </xdr:pic>
    <xdr:clientData/>
  </xdr:twoCellAnchor>
  <xdr:twoCellAnchor>
    <xdr:from>
      <xdr:col>1</xdr:col>
      <xdr:colOff>21981</xdr:colOff>
      <xdr:row>2</xdr:row>
      <xdr:rowOff>175846</xdr:rowOff>
    </xdr:from>
    <xdr:to>
      <xdr:col>4</xdr:col>
      <xdr:colOff>584688</xdr:colOff>
      <xdr:row>2</xdr:row>
      <xdr:rowOff>211846</xdr:rowOff>
    </xdr:to>
    <xdr:sp macro="" textlink="">
      <xdr:nvSpPr>
        <xdr:cNvPr id="4" name="Rectángulo 3">
          <a:extLst>
            <a:ext uri="{FF2B5EF4-FFF2-40B4-BE49-F238E27FC236}">
              <a16:creationId xmlns:a16="http://schemas.microsoft.com/office/drawing/2014/main" id="{29957727-F0C2-40C6-A0F4-3C219B1EA2F6}"/>
            </a:ext>
          </a:extLst>
        </xdr:cNvPr>
        <xdr:cNvSpPr/>
      </xdr:nvSpPr>
      <xdr:spPr>
        <a:xfrm>
          <a:off x="271096" y="630115"/>
          <a:ext cx="7010400" cy="36000"/>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297759</xdr:colOff>
      <xdr:row>0</xdr:row>
      <xdr:rowOff>95664</xdr:rowOff>
    </xdr:from>
    <xdr:to>
      <xdr:col>10</xdr:col>
      <xdr:colOff>58138</xdr:colOff>
      <xdr:row>1</xdr:row>
      <xdr:rowOff>382736</xdr:rowOff>
    </xdr:to>
    <xdr:pic>
      <xdr:nvPicPr>
        <xdr:cNvPr id="5" name="Imagen 4">
          <a:extLst>
            <a:ext uri="{FF2B5EF4-FFF2-40B4-BE49-F238E27FC236}">
              <a16:creationId xmlns:a16="http://schemas.microsoft.com/office/drawing/2014/main" id="{26799278-901A-422E-9315-04B51F4770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75434" y="95664"/>
          <a:ext cx="1322479" cy="515672"/>
        </a:xfrm>
        <a:prstGeom prst="rect">
          <a:avLst/>
        </a:prstGeom>
      </xdr:spPr>
    </xdr:pic>
    <xdr:clientData/>
  </xdr:twoCellAnchor>
  <xdr:twoCellAnchor editAs="oneCell">
    <xdr:from>
      <xdr:col>1</xdr:col>
      <xdr:colOff>76200</xdr:colOff>
      <xdr:row>0</xdr:row>
      <xdr:rowOff>0</xdr:rowOff>
    </xdr:from>
    <xdr:to>
      <xdr:col>2</xdr:col>
      <xdr:colOff>867750</xdr:colOff>
      <xdr:row>2</xdr:row>
      <xdr:rowOff>104776</xdr:rowOff>
    </xdr:to>
    <xdr:pic>
      <xdr:nvPicPr>
        <xdr:cNvPr id="6" name="Imagen 5">
          <a:extLst>
            <a:ext uri="{FF2B5EF4-FFF2-40B4-BE49-F238E27FC236}">
              <a16:creationId xmlns:a16="http://schemas.microsoft.com/office/drawing/2014/main" id="{C969A722-58B9-4703-A214-B5BB458F16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0"/>
          <a:ext cx="2010750" cy="971551"/>
        </a:xfrm>
        <a:prstGeom prst="rect">
          <a:avLst/>
        </a:prstGeom>
      </xdr:spPr>
    </xdr:pic>
    <xdr:clientData/>
  </xdr:twoCellAnchor>
  <xdr:twoCellAnchor>
    <xdr:from>
      <xdr:col>1</xdr:col>
      <xdr:colOff>21981</xdr:colOff>
      <xdr:row>2</xdr:row>
      <xdr:rowOff>175846</xdr:rowOff>
    </xdr:from>
    <xdr:to>
      <xdr:col>5</xdr:col>
      <xdr:colOff>584688</xdr:colOff>
      <xdr:row>2</xdr:row>
      <xdr:rowOff>211846</xdr:rowOff>
    </xdr:to>
    <xdr:sp macro="" textlink="">
      <xdr:nvSpPr>
        <xdr:cNvPr id="7" name="Rectángulo 6">
          <a:extLst>
            <a:ext uri="{FF2B5EF4-FFF2-40B4-BE49-F238E27FC236}">
              <a16:creationId xmlns:a16="http://schemas.microsoft.com/office/drawing/2014/main" id="{5CE13378-AFEE-4A1C-8058-A50B9CDAA4AB}"/>
            </a:ext>
          </a:extLst>
        </xdr:cNvPr>
        <xdr:cNvSpPr/>
      </xdr:nvSpPr>
      <xdr:spPr>
        <a:xfrm>
          <a:off x="269631" y="633046"/>
          <a:ext cx="8230332" cy="36000"/>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257175</xdr:colOff>
      <xdr:row>2</xdr:row>
      <xdr:rowOff>0</xdr:rowOff>
    </xdr:from>
    <xdr:to>
      <xdr:col>13</xdr:col>
      <xdr:colOff>34729</xdr:colOff>
      <xdr:row>4</xdr:row>
      <xdr:rowOff>58472</xdr:rowOff>
    </xdr:to>
    <xdr:pic>
      <xdr:nvPicPr>
        <xdr:cNvPr id="5" name="Imagen 4">
          <a:extLst>
            <a:ext uri="{FF2B5EF4-FFF2-40B4-BE49-F238E27FC236}">
              <a16:creationId xmlns:a16="http://schemas.microsoft.com/office/drawing/2014/main" id="{741D688D-58C0-4B6A-80DB-E5C7D54C62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44550" y="2657475"/>
          <a:ext cx="1330129" cy="468047"/>
        </a:xfrm>
        <a:prstGeom prst="rect">
          <a:avLst/>
        </a:prstGeom>
      </xdr:spPr>
    </xdr:pic>
    <xdr:clientData/>
  </xdr:twoCellAnchor>
  <xdr:twoCellAnchor editAs="oneCell">
    <xdr:from>
      <xdr:col>1</xdr:col>
      <xdr:colOff>47625</xdr:colOff>
      <xdr:row>0</xdr:row>
      <xdr:rowOff>123825</xdr:rowOff>
    </xdr:from>
    <xdr:to>
      <xdr:col>2</xdr:col>
      <xdr:colOff>313206</xdr:colOff>
      <xdr:row>4</xdr:row>
      <xdr:rowOff>180976</xdr:rowOff>
    </xdr:to>
    <xdr:pic>
      <xdr:nvPicPr>
        <xdr:cNvPr id="6" name="Imagen 5">
          <a:extLst>
            <a:ext uri="{FF2B5EF4-FFF2-40B4-BE49-F238E27FC236}">
              <a16:creationId xmlns:a16="http://schemas.microsoft.com/office/drawing/2014/main" id="{A30C6D2E-1DAB-4AA2-8E7A-C061DD0210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275" y="123825"/>
          <a:ext cx="2008656" cy="828676"/>
        </a:xfrm>
        <a:prstGeom prst="rect">
          <a:avLst/>
        </a:prstGeom>
      </xdr:spPr>
    </xdr:pic>
    <xdr:clientData/>
  </xdr:twoCellAnchor>
  <xdr:twoCellAnchor>
    <xdr:from>
      <xdr:col>1</xdr:col>
      <xdr:colOff>57149</xdr:colOff>
      <xdr:row>4</xdr:row>
      <xdr:rowOff>276224</xdr:rowOff>
    </xdr:from>
    <xdr:to>
      <xdr:col>6</xdr:col>
      <xdr:colOff>276225</xdr:colOff>
      <xdr:row>4</xdr:row>
      <xdr:rowOff>342900</xdr:rowOff>
    </xdr:to>
    <xdr:sp macro="" textlink="">
      <xdr:nvSpPr>
        <xdr:cNvPr id="7" name="Rectángulo 6">
          <a:extLst>
            <a:ext uri="{FF2B5EF4-FFF2-40B4-BE49-F238E27FC236}">
              <a16:creationId xmlns:a16="http://schemas.microsoft.com/office/drawing/2014/main" id="{058F8A84-156E-452E-8178-4B3A8E647351}"/>
            </a:ext>
          </a:extLst>
        </xdr:cNvPr>
        <xdr:cNvSpPr/>
      </xdr:nvSpPr>
      <xdr:spPr>
        <a:xfrm>
          <a:off x="304799" y="685799"/>
          <a:ext cx="7181851" cy="66676"/>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285750</xdr:colOff>
      <xdr:row>1</xdr:row>
      <xdr:rowOff>66675</xdr:rowOff>
    </xdr:from>
    <xdr:to>
      <xdr:col>9</xdr:col>
      <xdr:colOff>129979</xdr:colOff>
      <xdr:row>3</xdr:row>
      <xdr:rowOff>125147</xdr:rowOff>
    </xdr:to>
    <xdr:pic>
      <xdr:nvPicPr>
        <xdr:cNvPr id="2" name="Imagen 1">
          <a:extLst>
            <a:ext uri="{FF2B5EF4-FFF2-40B4-BE49-F238E27FC236}">
              <a16:creationId xmlns:a16="http://schemas.microsoft.com/office/drawing/2014/main" id="{DFF5ACB7-7635-4C78-A1B0-C8B8AACFFB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5475" y="247650"/>
          <a:ext cx="1330129" cy="468047"/>
        </a:xfrm>
        <a:prstGeom prst="rect">
          <a:avLst/>
        </a:prstGeom>
      </xdr:spPr>
    </xdr:pic>
    <xdr:clientData/>
  </xdr:twoCellAnchor>
  <xdr:twoCellAnchor editAs="oneCell">
    <xdr:from>
      <xdr:col>1</xdr:col>
      <xdr:colOff>47625</xdr:colOff>
      <xdr:row>0</xdr:row>
      <xdr:rowOff>123825</xdr:rowOff>
    </xdr:from>
    <xdr:to>
      <xdr:col>2</xdr:col>
      <xdr:colOff>313206</xdr:colOff>
      <xdr:row>4</xdr:row>
      <xdr:rowOff>180976</xdr:rowOff>
    </xdr:to>
    <xdr:pic>
      <xdr:nvPicPr>
        <xdr:cNvPr id="3" name="Imagen 2">
          <a:extLst>
            <a:ext uri="{FF2B5EF4-FFF2-40B4-BE49-F238E27FC236}">
              <a16:creationId xmlns:a16="http://schemas.microsoft.com/office/drawing/2014/main" id="{290E4F8B-F3EE-4138-AE72-57BB054D36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275" y="123825"/>
          <a:ext cx="2008656" cy="828676"/>
        </a:xfrm>
        <a:prstGeom prst="rect">
          <a:avLst/>
        </a:prstGeom>
      </xdr:spPr>
    </xdr:pic>
    <xdr:clientData/>
  </xdr:twoCellAnchor>
  <xdr:twoCellAnchor>
    <xdr:from>
      <xdr:col>1</xdr:col>
      <xdr:colOff>57149</xdr:colOff>
      <xdr:row>4</xdr:row>
      <xdr:rowOff>276224</xdr:rowOff>
    </xdr:from>
    <xdr:to>
      <xdr:col>6</xdr:col>
      <xdr:colOff>276225</xdr:colOff>
      <xdr:row>4</xdr:row>
      <xdr:rowOff>342900</xdr:rowOff>
    </xdr:to>
    <xdr:sp macro="" textlink="">
      <xdr:nvSpPr>
        <xdr:cNvPr id="4" name="Rectángulo 3">
          <a:extLst>
            <a:ext uri="{FF2B5EF4-FFF2-40B4-BE49-F238E27FC236}">
              <a16:creationId xmlns:a16="http://schemas.microsoft.com/office/drawing/2014/main" id="{A6933C85-39EA-48FD-B512-3490234378AA}"/>
            </a:ext>
          </a:extLst>
        </xdr:cNvPr>
        <xdr:cNvSpPr/>
      </xdr:nvSpPr>
      <xdr:spPr>
        <a:xfrm>
          <a:off x="304799" y="1047749"/>
          <a:ext cx="6296026" cy="66676"/>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1</xdr:col>
      <xdr:colOff>717177</xdr:colOff>
      <xdr:row>14</xdr:row>
      <xdr:rowOff>33618</xdr:rowOff>
    </xdr:from>
    <xdr:to>
      <xdr:col>7</xdr:col>
      <xdr:colOff>1193862</xdr:colOff>
      <xdr:row>44</xdr:row>
      <xdr:rowOff>59693</xdr:rowOff>
    </xdr:to>
    <xdr:grpSp>
      <xdr:nvGrpSpPr>
        <xdr:cNvPr id="29" name="Grupo 28">
          <a:extLst>
            <a:ext uri="{FF2B5EF4-FFF2-40B4-BE49-F238E27FC236}">
              <a16:creationId xmlns:a16="http://schemas.microsoft.com/office/drawing/2014/main" id="{769D39D9-9E9A-18D2-CA0C-6CBEAC74C356}"/>
            </a:ext>
          </a:extLst>
        </xdr:cNvPr>
        <xdr:cNvGrpSpPr/>
      </xdr:nvGrpSpPr>
      <xdr:grpSpPr>
        <a:xfrm>
          <a:off x="963706" y="3249706"/>
          <a:ext cx="8096685" cy="6066046"/>
          <a:chOff x="963706" y="3249706"/>
          <a:chExt cx="8096685" cy="6066046"/>
        </a:xfrm>
      </xdr:grpSpPr>
      <xdr:pic>
        <xdr:nvPicPr>
          <xdr:cNvPr id="28" name="Imagen 27">
            <a:extLst>
              <a:ext uri="{FF2B5EF4-FFF2-40B4-BE49-F238E27FC236}">
                <a16:creationId xmlns:a16="http://schemas.microsoft.com/office/drawing/2014/main" id="{2851EAA0-1879-B779-7CCD-905571F8086B}"/>
              </a:ext>
            </a:extLst>
          </xdr:cNvPr>
          <xdr:cNvPicPr>
            <a:picLocks noChangeAspect="1"/>
          </xdr:cNvPicPr>
        </xdr:nvPicPr>
        <xdr:blipFill>
          <a:blip xmlns:r="http://schemas.openxmlformats.org/officeDocument/2006/relationships" r:embed="rId3"/>
          <a:stretch>
            <a:fillRect/>
          </a:stretch>
        </xdr:blipFill>
        <xdr:spPr>
          <a:xfrm>
            <a:off x="963706" y="3765177"/>
            <a:ext cx="7559695" cy="5273497"/>
          </a:xfrm>
          <a:prstGeom prst="rect">
            <a:avLst/>
          </a:prstGeom>
        </xdr:spPr>
      </xdr:pic>
      <xdr:pic>
        <xdr:nvPicPr>
          <xdr:cNvPr id="24" name="Imagen 23">
            <a:extLst>
              <a:ext uri="{FF2B5EF4-FFF2-40B4-BE49-F238E27FC236}">
                <a16:creationId xmlns:a16="http://schemas.microsoft.com/office/drawing/2014/main" id="{4380DAB4-B4EA-66D9-5C5F-1EF8AE087378}"/>
              </a:ext>
            </a:extLst>
          </xdr:cNvPr>
          <xdr:cNvPicPr>
            <a:picLocks noChangeAspect="1"/>
          </xdr:cNvPicPr>
        </xdr:nvPicPr>
        <xdr:blipFill>
          <a:blip xmlns:r="http://schemas.openxmlformats.org/officeDocument/2006/relationships" r:embed="rId4"/>
          <a:stretch>
            <a:fillRect/>
          </a:stretch>
        </xdr:blipFill>
        <xdr:spPr>
          <a:xfrm>
            <a:off x="3518647" y="3249706"/>
            <a:ext cx="5541744" cy="6066046"/>
          </a:xfrm>
          <a:prstGeom prst="rect">
            <a:avLst/>
          </a:prstGeom>
        </xdr:spPr>
      </xdr:pic>
      <xdr:sp macro="" textlink="">
        <xdr:nvSpPr>
          <xdr:cNvPr id="12" name="CuadroTexto 11">
            <a:extLst>
              <a:ext uri="{FF2B5EF4-FFF2-40B4-BE49-F238E27FC236}">
                <a16:creationId xmlns:a16="http://schemas.microsoft.com/office/drawing/2014/main" id="{197C43D8-81AE-14AF-B481-52EC217BA4F2}"/>
              </a:ext>
            </a:extLst>
          </xdr:cNvPr>
          <xdr:cNvSpPr txBox="1"/>
        </xdr:nvSpPr>
        <xdr:spPr>
          <a:xfrm>
            <a:off x="1124486" y="4855606"/>
            <a:ext cx="2327900" cy="899150"/>
          </a:xfrm>
          <a:prstGeom prst="rect">
            <a:avLst/>
          </a:prstGeom>
          <a:solidFill>
            <a:srgbClr val="2C59A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solidFill>
                  <a:schemeClr val="bg1"/>
                </a:solidFill>
                <a:latin typeface="Arial" panose="020B0604020202020204" pitchFamily="34" charset="0"/>
                <a:cs typeface="Arial" panose="020B0604020202020204" pitchFamily="34" charset="0"/>
              </a:rPr>
              <a:t>INTERVALOS</a:t>
            </a:r>
            <a:r>
              <a:rPr lang="es-CO" sz="1200" b="1" baseline="0">
                <a:solidFill>
                  <a:schemeClr val="bg1"/>
                </a:solidFill>
                <a:latin typeface="Arial" panose="020B0604020202020204" pitchFamily="34" charset="0"/>
                <a:cs typeface="Arial" panose="020B0604020202020204" pitchFamily="34" charset="0"/>
              </a:rPr>
              <a:t> UVT</a:t>
            </a:r>
          </a:p>
          <a:p>
            <a:pPr algn="ctr"/>
            <a:r>
              <a:rPr lang="es-CO" sz="1200" b="1" baseline="0">
                <a:solidFill>
                  <a:schemeClr val="bg1"/>
                </a:solidFill>
                <a:latin typeface="Arial" panose="020B0604020202020204" pitchFamily="34" charset="0"/>
                <a:cs typeface="Arial" panose="020B0604020202020204" pitchFamily="34" charset="0"/>
              </a:rPr>
              <a:t>(PATRIMONIO LÍQUIDO AJUSTADO)</a:t>
            </a:r>
            <a:endParaRPr lang="es-CO" sz="12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3</xdr:col>
      <xdr:colOff>300611</xdr:colOff>
      <xdr:row>19</xdr:row>
      <xdr:rowOff>109527</xdr:rowOff>
    </xdr:from>
    <xdr:to>
      <xdr:col>5</xdr:col>
      <xdr:colOff>0</xdr:colOff>
      <xdr:row>20</xdr:row>
      <xdr:rowOff>123265</xdr:rowOff>
    </xdr:to>
    <xdr:sp macro="" textlink="">
      <xdr:nvSpPr>
        <xdr:cNvPr id="17" name="CuadroTexto 16">
          <a:extLst>
            <a:ext uri="{FF2B5EF4-FFF2-40B4-BE49-F238E27FC236}">
              <a16:creationId xmlns:a16="http://schemas.microsoft.com/office/drawing/2014/main" id="{B31D0A9C-00BA-F741-41C8-FB300AF7E3A9}"/>
            </a:ext>
          </a:extLst>
        </xdr:cNvPr>
        <xdr:cNvSpPr txBox="1"/>
      </xdr:nvSpPr>
      <xdr:spPr>
        <a:xfrm>
          <a:off x="3628758" y="4334145"/>
          <a:ext cx="1738860" cy="215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(3.753</a:t>
          </a:r>
          <a:r>
            <a:rPr lang="es-CO" sz="1200" b="1" baseline="0">
              <a:solidFill>
                <a:schemeClr val="bg1"/>
              </a:solidFill>
              <a:latin typeface="Arial" panose="020B0604020202020204" pitchFamily="34" charset="0"/>
              <a:cs typeface="Arial" panose="020B0604020202020204" pitchFamily="34" charset="0"/>
            </a:rPr>
            <a:t> Declarantes)</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225166</xdr:colOff>
      <xdr:row>19</xdr:row>
      <xdr:rowOff>155981</xdr:rowOff>
    </xdr:from>
    <xdr:to>
      <xdr:col>7</xdr:col>
      <xdr:colOff>777616</xdr:colOff>
      <xdr:row>20</xdr:row>
      <xdr:rowOff>194081</xdr:rowOff>
    </xdr:to>
    <xdr:sp macro="" textlink="">
      <xdr:nvSpPr>
        <xdr:cNvPr id="18" name="CuadroTexto 17">
          <a:extLst>
            <a:ext uri="{FF2B5EF4-FFF2-40B4-BE49-F238E27FC236}">
              <a16:creationId xmlns:a16="http://schemas.microsoft.com/office/drawing/2014/main" id="{46A832B0-D6B4-4323-AFA1-53E50FDCDF68}"/>
            </a:ext>
          </a:extLst>
        </xdr:cNvPr>
        <xdr:cNvSpPr txBox="1"/>
      </xdr:nvSpPr>
      <xdr:spPr>
        <a:xfrm>
          <a:off x="6567695" y="4380599"/>
          <a:ext cx="2076450" cy="239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(17.728</a:t>
          </a:r>
          <a:r>
            <a:rPr lang="es-CO" sz="1200" b="1" baseline="0">
              <a:solidFill>
                <a:schemeClr val="bg1"/>
              </a:solidFill>
              <a:latin typeface="Arial" panose="020B0604020202020204" pitchFamily="34" charset="0"/>
              <a:cs typeface="Arial" panose="020B0604020202020204" pitchFamily="34" charset="0"/>
            </a:rPr>
            <a:t> Declarantes)</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783022</xdr:colOff>
      <xdr:row>32</xdr:row>
      <xdr:rowOff>118101</xdr:rowOff>
    </xdr:from>
    <xdr:to>
      <xdr:col>2</xdr:col>
      <xdr:colOff>1304097</xdr:colOff>
      <xdr:row>33</xdr:row>
      <xdr:rowOff>156201</xdr:rowOff>
    </xdr:to>
    <xdr:sp macro="" textlink="">
      <xdr:nvSpPr>
        <xdr:cNvPr id="19" name="CuadroTexto 18">
          <a:extLst>
            <a:ext uri="{FF2B5EF4-FFF2-40B4-BE49-F238E27FC236}">
              <a16:creationId xmlns:a16="http://schemas.microsoft.com/office/drawing/2014/main" id="{82CFFD67-F178-4497-8499-A2CA064666F2}"/>
            </a:ext>
          </a:extLst>
        </xdr:cNvPr>
        <xdr:cNvSpPr txBox="1"/>
      </xdr:nvSpPr>
      <xdr:spPr>
        <a:xfrm>
          <a:off x="1031500" y="6694492"/>
          <a:ext cx="2260423"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rgbClr val="0563C1"/>
              </a:solidFill>
              <a:latin typeface="Arial" panose="020B0604020202020204" pitchFamily="34" charset="0"/>
              <a:cs typeface="Arial" panose="020B0604020202020204" pitchFamily="34" charset="0"/>
            </a:rPr>
            <a:t>Total:</a:t>
          </a:r>
          <a:r>
            <a:rPr lang="es-CO" sz="1200" b="1" baseline="0">
              <a:solidFill>
                <a:srgbClr val="0563C1"/>
              </a:solidFill>
              <a:latin typeface="Arial" panose="020B0604020202020204" pitchFamily="34" charset="0"/>
              <a:cs typeface="Arial" panose="020B0604020202020204" pitchFamily="34" charset="0"/>
            </a:rPr>
            <a:t> </a:t>
          </a:r>
          <a:r>
            <a:rPr lang="es-CO" sz="1200" b="1">
              <a:solidFill>
                <a:srgbClr val="0563C1"/>
              </a:solidFill>
              <a:latin typeface="Arial" panose="020B0604020202020204" pitchFamily="34" charset="0"/>
              <a:cs typeface="Arial" panose="020B0604020202020204" pitchFamily="34" charset="0"/>
            </a:rPr>
            <a:t>32.118</a:t>
          </a:r>
          <a:r>
            <a:rPr lang="es-CO" sz="1200" b="1" baseline="0">
              <a:solidFill>
                <a:srgbClr val="0563C1"/>
              </a:solidFill>
              <a:latin typeface="Arial" panose="020B0604020202020204" pitchFamily="34" charset="0"/>
              <a:cs typeface="Arial" panose="020B0604020202020204" pitchFamily="34" charset="0"/>
            </a:rPr>
            <a:t> Declarantes</a:t>
          </a:r>
          <a:endParaRPr lang="es-CO" sz="1200" b="1">
            <a:solidFill>
              <a:srgbClr val="0563C1"/>
            </a:solidFill>
            <a:latin typeface="Arial" panose="020B0604020202020204" pitchFamily="34" charset="0"/>
            <a:cs typeface="Arial" panose="020B0604020202020204" pitchFamily="34" charset="0"/>
          </a:endParaRPr>
        </a:p>
      </xdr:txBody>
    </xdr:sp>
    <xdr:clientData/>
  </xdr:twoCellAnchor>
  <xdr:twoCellAnchor>
    <xdr:from>
      <xdr:col>3</xdr:col>
      <xdr:colOff>254030</xdr:colOff>
      <xdr:row>37</xdr:row>
      <xdr:rowOff>59756</xdr:rowOff>
    </xdr:from>
    <xdr:to>
      <xdr:col>4</xdr:col>
      <xdr:colOff>974911</xdr:colOff>
      <xdr:row>38</xdr:row>
      <xdr:rowOff>100851</xdr:rowOff>
    </xdr:to>
    <xdr:sp macro="" textlink="">
      <xdr:nvSpPr>
        <xdr:cNvPr id="20" name="CuadroTexto 19">
          <a:extLst>
            <a:ext uri="{FF2B5EF4-FFF2-40B4-BE49-F238E27FC236}">
              <a16:creationId xmlns:a16="http://schemas.microsoft.com/office/drawing/2014/main" id="{F3BB7D75-2B9F-435C-9C8A-737CC4109EE1}"/>
            </a:ext>
          </a:extLst>
        </xdr:cNvPr>
        <xdr:cNvSpPr txBox="1"/>
      </xdr:nvSpPr>
      <xdr:spPr>
        <a:xfrm>
          <a:off x="3582177" y="7903874"/>
          <a:ext cx="1774234" cy="242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del total del PLA</a:t>
          </a:r>
        </a:p>
      </xdr:txBody>
    </xdr:sp>
    <xdr:clientData/>
  </xdr:twoCellAnchor>
  <xdr:twoCellAnchor>
    <xdr:from>
      <xdr:col>7</xdr:col>
      <xdr:colOff>1224242</xdr:colOff>
      <xdr:row>38</xdr:row>
      <xdr:rowOff>91278</xdr:rowOff>
    </xdr:from>
    <xdr:to>
      <xdr:col>8</xdr:col>
      <xdr:colOff>1376642</xdr:colOff>
      <xdr:row>39</xdr:row>
      <xdr:rowOff>128137</xdr:rowOff>
    </xdr:to>
    <xdr:sp macro="" textlink="">
      <xdr:nvSpPr>
        <xdr:cNvPr id="21" name="CuadroTexto 20">
          <a:extLst>
            <a:ext uri="{FF2B5EF4-FFF2-40B4-BE49-F238E27FC236}">
              <a16:creationId xmlns:a16="http://schemas.microsoft.com/office/drawing/2014/main" id="{DBCBA748-DDAB-4BA4-8A24-8F7C27BBD316}"/>
            </a:ext>
          </a:extLst>
        </xdr:cNvPr>
        <xdr:cNvSpPr txBox="1"/>
      </xdr:nvSpPr>
      <xdr:spPr>
        <a:xfrm>
          <a:off x="9090771" y="8137102"/>
          <a:ext cx="1530724"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rgbClr val="82D58E"/>
              </a:solidFill>
              <a:latin typeface="Arial" panose="020B0604020202020204" pitchFamily="34" charset="0"/>
              <a:cs typeface="Arial" panose="020B0604020202020204" pitchFamily="34" charset="0"/>
            </a:rPr>
            <a:t>del total del PLA</a:t>
          </a:r>
        </a:p>
      </xdr:txBody>
    </xdr:sp>
    <xdr:clientData/>
  </xdr:twoCellAnchor>
  <xdr:twoCellAnchor>
    <xdr:from>
      <xdr:col>3</xdr:col>
      <xdr:colOff>325529</xdr:colOff>
      <xdr:row>14</xdr:row>
      <xdr:rowOff>176492</xdr:rowOff>
    </xdr:from>
    <xdr:to>
      <xdr:col>5</xdr:col>
      <xdr:colOff>24918</xdr:colOff>
      <xdr:row>17</xdr:row>
      <xdr:rowOff>179294</xdr:rowOff>
    </xdr:to>
    <xdr:sp macro="" textlink="">
      <xdr:nvSpPr>
        <xdr:cNvPr id="5" name="CuadroTexto 4">
          <a:extLst>
            <a:ext uri="{FF2B5EF4-FFF2-40B4-BE49-F238E27FC236}">
              <a16:creationId xmlns:a16="http://schemas.microsoft.com/office/drawing/2014/main" id="{B71D3412-6814-408C-8730-CF954A391E48}"/>
            </a:ext>
          </a:extLst>
        </xdr:cNvPr>
        <xdr:cNvSpPr txBox="1"/>
      </xdr:nvSpPr>
      <xdr:spPr>
        <a:xfrm>
          <a:off x="3653676" y="3392580"/>
          <a:ext cx="1738860" cy="60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3200" b="1">
              <a:solidFill>
                <a:schemeClr val="bg1"/>
              </a:solidFill>
              <a:latin typeface="Arial" panose="020B0604020202020204" pitchFamily="34" charset="0"/>
              <a:cs typeface="Arial" panose="020B0604020202020204" pitchFamily="34" charset="0"/>
            </a:rPr>
            <a:t>38%</a:t>
          </a:r>
        </a:p>
      </xdr:txBody>
    </xdr:sp>
    <xdr:clientData/>
  </xdr:twoCellAnchor>
  <xdr:twoCellAnchor>
    <xdr:from>
      <xdr:col>6</xdr:col>
      <xdr:colOff>197782</xdr:colOff>
      <xdr:row>14</xdr:row>
      <xdr:rowOff>160804</xdr:rowOff>
    </xdr:from>
    <xdr:to>
      <xdr:col>7</xdr:col>
      <xdr:colOff>412642</xdr:colOff>
      <xdr:row>17</xdr:row>
      <xdr:rowOff>163606</xdr:rowOff>
    </xdr:to>
    <xdr:sp macro="" textlink="">
      <xdr:nvSpPr>
        <xdr:cNvPr id="6" name="CuadroTexto 5">
          <a:extLst>
            <a:ext uri="{FF2B5EF4-FFF2-40B4-BE49-F238E27FC236}">
              <a16:creationId xmlns:a16="http://schemas.microsoft.com/office/drawing/2014/main" id="{9532E3FF-5F66-4A94-BADF-71AF9E25E43E}"/>
            </a:ext>
          </a:extLst>
        </xdr:cNvPr>
        <xdr:cNvSpPr txBox="1"/>
      </xdr:nvSpPr>
      <xdr:spPr>
        <a:xfrm>
          <a:off x="6540311" y="3376892"/>
          <a:ext cx="1738860" cy="60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3200" b="1">
              <a:solidFill>
                <a:schemeClr val="bg1"/>
              </a:solidFill>
              <a:latin typeface="Arial" panose="020B0604020202020204" pitchFamily="34" charset="0"/>
              <a:cs typeface="Arial" panose="020B0604020202020204" pitchFamily="34" charset="0"/>
            </a:rPr>
            <a:t>32%</a:t>
          </a:r>
        </a:p>
      </xdr:txBody>
    </xdr:sp>
    <xdr:clientData/>
  </xdr:twoCellAnchor>
  <xdr:twoCellAnchor>
    <xdr:from>
      <xdr:col>3</xdr:col>
      <xdr:colOff>249330</xdr:colOff>
      <xdr:row>34</xdr:row>
      <xdr:rowOff>178734</xdr:rowOff>
    </xdr:from>
    <xdr:to>
      <xdr:col>4</xdr:col>
      <xdr:colOff>934837</xdr:colOff>
      <xdr:row>37</xdr:row>
      <xdr:rowOff>181536</xdr:rowOff>
    </xdr:to>
    <xdr:sp macro="" textlink="">
      <xdr:nvSpPr>
        <xdr:cNvPr id="7" name="CuadroTexto 6">
          <a:extLst>
            <a:ext uri="{FF2B5EF4-FFF2-40B4-BE49-F238E27FC236}">
              <a16:creationId xmlns:a16="http://schemas.microsoft.com/office/drawing/2014/main" id="{1132BEE4-7536-47E4-8DF5-698AB0797373}"/>
            </a:ext>
          </a:extLst>
        </xdr:cNvPr>
        <xdr:cNvSpPr txBox="1"/>
      </xdr:nvSpPr>
      <xdr:spPr>
        <a:xfrm>
          <a:off x="3577477" y="7417734"/>
          <a:ext cx="1738860" cy="60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3200" b="1">
              <a:solidFill>
                <a:schemeClr val="bg1"/>
              </a:solidFill>
              <a:latin typeface="Arial" panose="020B0604020202020204" pitchFamily="34" charset="0"/>
              <a:cs typeface="Arial" panose="020B0604020202020204" pitchFamily="34" charset="0"/>
            </a:rPr>
            <a:t>29%</a:t>
          </a:r>
        </a:p>
      </xdr:txBody>
    </xdr:sp>
    <xdr:clientData/>
  </xdr:twoCellAnchor>
  <xdr:twoCellAnchor>
    <xdr:from>
      <xdr:col>7</xdr:col>
      <xdr:colOff>1186143</xdr:colOff>
      <xdr:row>36</xdr:row>
      <xdr:rowOff>28575</xdr:rowOff>
    </xdr:from>
    <xdr:to>
      <xdr:col>9</xdr:col>
      <xdr:colOff>56297</xdr:colOff>
      <xdr:row>39</xdr:row>
      <xdr:rowOff>31378</xdr:rowOff>
    </xdr:to>
    <xdr:sp macro="" textlink="">
      <xdr:nvSpPr>
        <xdr:cNvPr id="8" name="CuadroTexto 7">
          <a:extLst>
            <a:ext uri="{FF2B5EF4-FFF2-40B4-BE49-F238E27FC236}">
              <a16:creationId xmlns:a16="http://schemas.microsoft.com/office/drawing/2014/main" id="{9821A406-2C0C-4D07-A4FB-EF4E7C53D3BB}"/>
            </a:ext>
          </a:extLst>
        </xdr:cNvPr>
        <xdr:cNvSpPr txBox="1"/>
      </xdr:nvSpPr>
      <xdr:spPr>
        <a:xfrm>
          <a:off x="9052672" y="7670987"/>
          <a:ext cx="1738860" cy="60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3200" b="1">
              <a:solidFill>
                <a:srgbClr val="82D58E"/>
              </a:solidFill>
              <a:latin typeface="Arial" panose="020B0604020202020204" pitchFamily="34" charset="0"/>
              <a:cs typeface="Arial" panose="020B0604020202020204" pitchFamily="34" charset="0"/>
            </a:rPr>
            <a:t>1%</a:t>
          </a:r>
        </a:p>
      </xdr:txBody>
    </xdr:sp>
    <xdr:clientData/>
  </xdr:twoCellAnchor>
  <xdr:twoCellAnchor>
    <xdr:from>
      <xdr:col>3</xdr:col>
      <xdr:colOff>336735</xdr:colOff>
      <xdr:row>18</xdr:row>
      <xdr:rowOff>98051</xdr:rowOff>
    </xdr:from>
    <xdr:to>
      <xdr:col>5</xdr:col>
      <xdr:colOff>36124</xdr:colOff>
      <xdr:row>19</xdr:row>
      <xdr:rowOff>111789</xdr:rowOff>
    </xdr:to>
    <xdr:sp macro="" textlink="">
      <xdr:nvSpPr>
        <xdr:cNvPr id="10" name="CuadroTexto 9">
          <a:extLst>
            <a:ext uri="{FF2B5EF4-FFF2-40B4-BE49-F238E27FC236}">
              <a16:creationId xmlns:a16="http://schemas.microsoft.com/office/drawing/2014/main" id="{6AA288D7-2B06-4CD2-A9B7-DC1AA46D8B48}"/>
            </a:ext>
          </a:extLst>
        </xdr:cNvPr>
        <xdr:cNvSpPr txBox="1"/>
      </xdr:nvSpPr>
      <xdr:spPr>
        <a:xfrm>
          <a:off x="3664882" y="4120963"/>
          <a:ext cx="1738860" cy="215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&gt;</a:t>
          </a:r>
          <a:r>
            <a:rPr lang="es-CO" sz="1200" b="1" baseline="0">
              <a:solidFill>
                <a:schemeClr val="bg1"/>
              </a:solidFill>
              <a:latin typeface="Arial" panose="020B0604020202020204" pitchFamily="34" charset="0"/>
              <a:cs typeface="Arial" panose="020B0604020202020204" pitchFamily="34" charset="0"/>
            </a:rPr>
            <a:t> 239.000 UVT</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220194</xdr:colOff>
      <xdr:row>18</xdr:row>
      <xdr:rowOff>104775</xdr:rowOff>
    </xdr:from>
    <xdr:to>
      <xdr:col>7</xdr:col>
      <xdr:colOff>784411</xdr:colOff>
      <xdr:row>19</xdr:row>
      <xdr:rowOff>156883</xdr:rowOff>
    </xdr:to>
    <xdr:sp macro="" textlink="">
      <xdr:nvSpPr>
        <xdr:cNvPr id="14" name="CuadroTexto 13">
          <a:extLst>
            <a:ext uri="{FF2B5EF4-FFF2-40B4-BE49-F238E27FC236}">
              <a16:creationId xmlns:a16="http://schemas.microsoft.com/office/drawing/2014/main" id="{9116E0FC-4E13-4202-B282-6BBDC99F1DA0}"/>
            </a:ext>
          </a:extLst>
        </xdr:cNvPr>
        <xdr:cNvSpPr txBox="1"/>
      </xdr:nvSpPr>
      <xdr:spPr>
        <a:xfrm>
          <a:off x="6562723" y="4127687"/>
          <a:ext cx="2088217" cy="253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&gt;</a:t>
          </a:r>
          <a:r>
            <a:rPr lang="es-CO" sz="1200" b="1" baseline="0">
              <a:solidFill>
                <a:schemeClr val="bg1"/>
              </a:solidFill>
              <a:latin typeface="Arial" panose="020B0604020202020204" pitchFamily="34" charset="0"/>
              <a:cs typeface="Arial" panose="020B0604020202020204" pitchFamily="34" charset="0"/>
            </a:rPr>
            <a:t> 72.000 &lt;= 122.000 UVT</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249547</xdr:colOff>
      <xdr:row>38</xdr:row>
      <xdr:rowOff>77686</xdr:rowOff>
    </xdr:from>
    <xdr:to>
      <xdr:col>5</xdr:col>
      <xdr:colOff>336175</xdr:colOff>
      <xdr:row>39</xdr:row>
      <xdr:rowOff>145677</xdr:rowOff>
    </xdr:to>
    <xdr:sp macro="" textlink="">
      <xdr:nvSpPr>
        <xdr:cNvPr id="15" name="CuadroTexto 14">
          <a:extLst>
            <a:ext uri="{FF2B5EF4-FFF2-40B4-BE49-F238E27FC236}">
              <a16:creationId xmlns:a16="http://schemas.microsoft.com/office/drawing/2014/main" id="{F6730B25-BEBF-46DD-91BA-7934290C46C7}"/>
            </a:ext>
          </a:extLst>
        </xdr:cNvPr>
        <xdr:cNvSpPr txBox="1"/>
      </xdr:nvSpPr>
      <xdr:spPr>
        <a:xfrm>
          <a:off x="3577694" y="8123510"/>
          <a:ext cx="2126099" cy="269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&gt; 122.000 &lt;= 239.000</a:t>
          </a:r>
          <a:r>
            <a:rPr lang="es-CO" sz="1200" b="1" baseline="0">
              <a:solidFill>
                <a:schemeClr val="bg1"/>
              </a:solidFill>
              <a:latin typeface="Arial" panose="020B0604020202020204" pitchFamily="34" charset="0"/>
              <a:cs typeface="Arial" panose="020B0604020202020204" pitchFamily="34" charset="0"/>
            </a:rPr>
            <a:t> UVT</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7</xdr:col>
      <xdr:colOff>1253377</xdr:colOff>
      <xdr:row>39</xdr:row>
      <xdr:rowOff>131619</xdr:rowOff>
    </xdr:from>
    <xdr:to>
      <xdr:col>8</xdr:col>
      <xdr:colOff>1405777</xdr:colOff>
      <xdr:row>40</xdr:row>
      <xdr:rowOff>168477</xdr:rowOff>
    </xdr:to>
    <xdr:sp macro="" textlink="">
      <xdr:nvSpPr>
        <xdr:cNvPr id="16" name="CuadroTexto 15">
          <a:extLst>
            <a:ext uri="{FF2B5EF4-FFF2-40B4-BE49-F238E27FC236}">
              <a16:creationId xmlns:a16="http://schemas.microsoft.com/office/drawing/2014/main" id="{C2F43EBB-5025-4CA9-B43C-8B22F4A309EB}"/>
            </a:ext>
          </a:extLst>
        </xdr:cNvPr>
        <xdr:cNvSpPr txBox="1"/>
      </xdr:nvSpPr>
      <xdr:spPr>
        <a:xfrm>
          <a:off x="9119906" y="8379148"/>
          <a:ext cx="1530724"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rgbClr val="82D58E"/>
              </a:solidFill>
              <a:latin typeface="Arial" panose="020B0604020202020204" pitchFamily="34" charset="0"/>
              <a:cs typeface="Arial" panose="020B0604020202020204" pitchFamily="34" charset="0"/>
            </a:rPr>
            <a:t>&gt;</a:t>
          </a:r>
          <a:r>
            <a:rPr lang="es-CO" sz="1200" b="1" baseline="0">
              <a:solidFill>
                <a:srgbClr val="82D58E"/>
              </a:solidFill>
              <a:latin typeface="Arial" panose="020B0604020202020204" pitchFamily="34" charset="0"/>
              <a:cs typeface="Arial" panose="020B0604020202020204" pitchFamily="34" charset="0"/>
            </a:rPr>
            <a:t> 0 &lt;= 72.000 UVT</a:t>
          </a:r>
          <a:endParaRPr lang="es-CO" sz="1200" b="1">
            <a:solidFill>
              <a:srgbClr val="82D58E"/>
            </a:solidFill>
            <a:latin typeface="Arial" panose="020B0604020202020204" pitchFamily="34" charset="0"/>
            <a:cs typeface="Arial" panose="020B0604020202020204" pitchFamily="34" charset="0"/>
          </a:endParaRPr>
        </a:p>
      </xdr:txBody>
    </xdr:sp>
    <xdr:clientData/>
  </xdr:twoCellAnchor>
  <xdr:twoCellAnchor>
    <xdr:from>
      <xdr:col>3</xdr:col>
      <xdr:colOff>325530</xdr:colOff>
      <xdr:row>17</xdr:row>
      <xdr:rowOff>53228</xdr:rowOff>
    </xdr:from>
    <xdr:to>
      <xdr:col>5</xdr:col>
      <xdr:colOff>24919</xdr:colOff>
      <xdr:row>18</xdr:row>
      <xdr:rowOff>66966</xdr:rowOff>
    </xdr:to>
    <xdr:sp macro="" textlink="">
      <xdr:nvSpPr>
        <xdr:cNvPr id="22" name="CuadroTexto 21">
          <a:extLst>
            <a:ext uri="{FF2B5EF4-FFF2-40B4-BE49-F238E27FC236}">
              <a16:creationId xmlns:a16="http://schemas.microsoft.com/office/drawing/2014/main" id="{CCC77659-9ED8-4A76-BC05-268F97E5FC1B}"/>
            </a:ext>
          </a:extLst>
        </xdr:cNvPr>
        <xdr:cNvSpPr txBox="1"/>
      </xdr:nvSpPr>
      <xdr:spPr>
        <a:xfrm>
          <a:off x="3653677" y="3874434"/>
          <a:ext cx="1738860" cy="215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del total del PLA</a:t>
          </a:r>
        </a:p>
      </xdr:txBody>
    </xdr:sp>
    <xdr:clientData/>
  </xdr:twoCellAnchor>
  <xdr:twoCellAnchor>
    <xdr:from>
      <xdr:col>6</xdr:col>
      <xdr:colOff>235882</xdr:colOff>
      <xdr:row>17</xdr:row>
      <xdr:rowOff>19611</xdr:rowOff>
    </xdr:from>
    <xdr:to>
      <xdr:col>7</xdr:col>
      <xdr:colOff>450742</xdr:colOff>
      <xdr:row>18</xdr:row>
      <xdr:rowOff>33349</xdr:rowOff>
    </xdr:to>
    <xdr:sp macro="" textlink="">
      <xdr:nvSpPr>
        <xdr:cNvPr id="23" name="CuadroTexto 22">
          <a:extLst>
            <a:ext uri="{FF2B5EF4-FFF2-40B4-BE49-F238E27FC236}">
              <a16:creationId xmlns:a16="http://schemas.microsoft.com/office/drawing/2014/main" id="{5A940A1B-AE0E-4C4C-9887-35C8F623404F}"/>
            </a:ext>
          </a:extLst>
        </xdr:cNvPr>
        <xdr:cNvSpPr txBox="1"/>
      </xdr:nvSpPr>
      <xdr:spPr>
        <a:xfrm>
          <a:off x="6578411" y="3840817"/>
          <a:ext cx="1738860" cy="215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del total del PLA</a:t>
          </a:r>
        </a:p>
      </xdr:txBody>
    </xdr:sp>
    <xdr:clientData/>
  </xdr:twoCellAnchor>
  <xdr:twoCellAnchor>
    <xdr:from>
      <xdr:col>3</xdr:col>
      <xdr:colOff>235882</xdr:colOff>
      <xdr:row>39</xdr:row>
      <xdr:rowOff>86846</xdr:rowOff>
    </xdr:from>
    <xdr:to>
      <xdr:col>4</xdr:col>
      <xdr:colOff>956763</xdr:colOff>
      <xdr:row>40</xdr:row>
      <xdr:rowOff>127941</xdr:rowOff>
    </xdr:to>
    <xdr:sp macro="" textlink="">
      <xdr:nvSpPr>
        <xdr:cNvPr id="25" name="CuadroTexto 24">
          <a:extLst>
            <a:ext uri="{FF2B5EF4-FFF2-40B4-BE49-F238E27FC236}">
              <a16:creationId xmlns:a16="http://schemas.microsoft.com/office/drawing/2014/main" id="{500477EB-5168-420C-B734-6EAC4175D6FD}"/>
            </a:ext>
          </a:extLst>
        </xdr:cNvPr>
        <xdr:cNvSpPr txBox="1"/>
      </xdr:nvSpPr>
      <xdr:spPr>
        <a:xfrm>
          <a:off x="3564029" y="8334375"/>
          <a:ext cx="1774234" cy="242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chemeClr val="bg1"/>
              </a:solidFill>
              <a:latin typeface="Arial" panose="020B0604020202020204" pitchFamily="34" charset="0"/>
              <a:cs typeface="Arial" panose="020B0604020202020204" pitchFamily="34" charset="0"/>
            </a:rPr>
            <a:t>(9.511</a:t>
          </a:r>
          <a:r>
            <a:rPr lang="es-CO" sz="1200" b="1" baseline="0">
              <a:solidFill>
                <a:schemeClr val="bg1"/>
              </a:solidFill>
              <a:latin typeface="Arial" panose="020B0604020202020204" pitchFamily="34" charset="0"/>
              <a:cs typeface="Arial" panose="020B0604020202020204" pitchFamily="34" charset="0"/>
            </a:rPr>
            <a:t> Declarantes)</a:t>
          </a:r>
          <a:endParaRPr lang="es-CO"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7</xdr:col>
      <xdr:colOff>1221442</xdr:colOff>
      <xdr:row>40</xdr:row>
      <xdr:rowOff>156883</xdr:rowOff>
    </xdr:from>
    <xdr:to>
      <xdr:col>8</xdr:col>
      <xdr:colOff>1479176</xdr:colOff>
      <xdr:row>42</xdr:row>
      <xdr:rowOff>0</xdr:rowOff>
    </xdr:to>
    <xdr:sp macro="" textlink="">
      <xdr:nvSpPr>
        <xdr:cNvPr id="26" name="CuadroTexto 25">
          <a:extLst>
            <a:ext uri="{FF2B5EF4-FFF2-40B4-BE49-F238E27FC236}">
              <a16:creationId xmlns:a16="http://schemas.microsoft.com/office/drawing/2014/main" id="{5129B349-EC57-4265-ABDD-72E63520B02C}"/>
            </a:ext>
          </a:extLst>
        </xdr:cNvPr>
        <xdr:cNvSpPr txBox="1"/>
      </xdr:nvSpPr>
      <xdr:spPr>
        <a:xfrm>
          <a:off x="9087971" y="8606118"/>
          <a:ext cx="1636058"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solidFill>
                <a:srgbClr val="82D58E"/>
              </a:solidFill>
              <a:latin typeface="Arial" panose="020B0604020202020204" pitchFamily="34" charset="0"/>
              <a:cs typeface="Arial" panose="020B0604020202020204" pitchFamily="34" charset="0"/>
            </a:rPr>
            <a:t>(1.126</a:t>
          </a:r>
          <a:r>
            <a:rPr lang="es-CO" sz="1200" b="1" baseline="0">
              <a:solidFill>
                <a:srgbClr val="82D58E"/>
              </a:solidFill>
              <a:latin typeface="Arial" panose="020B0604020202020204" pitchFamily="34" charset="0"/>
              <a:cs typeface="Arial" panose="020B0604020202020204" pitchFamily="34" charset="0"/>
            </a:rPr>
            <a:t> Declarantes)</a:t>
          </a:r>
          <a:endParaRPr lang="es-CO" sz="1200" b="1">
            <a:solidFill>
              <a:srgbClr val="82D58E"/>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838200</xdr:colOff>
      <xdr:row>1</xdr:row>
      <xdr:rowOff>19050</xdr:rowOff>
    </xdr:from>
    <xdr:to>
      <xdr:col>12</xdr:col>
      <xdr:colOff>1101529</xdr:colOff>
      <xdr:row>3</xdr:row>
      <xdr:rowOff>106097</xdr:rowOff>
    </xdr:to>
    <xdr:pic>
      <xdr:nvPicPr>
        <xdr:cNvPr id="5" name="Imagen 4">
          <a:extLst>
            <a:ext uri="{FF2B5EF4-FFF2-40B4-BE49-F238E27FC236}">
              <a16:creationId xmlns:a16="http://schemas.microsoft.com/office/drawing/2014/main" id="{DEC777AC-EBC9-4C2D-A4FF-C52041FE63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6150" y="390525"/>
          <a:ext cx="1330129" cy="496622"/>
        </a:xfrm>
        <a:prstGeom prst="rect">
          <a:avLst/>
        </a:prstGeom>
      </xdr:spPr>
    </xdr:pic>
    <xdr:clientData/>
  </xdr:twoCellAnchor>
  <xdr:twoCellAnchor editAs="oneCell">
    <xdr:from>
      <xdr:col>1</xdr:col>
      <xdr:colOff>76200</xdr:colOff>
      <xdr:row>0</xdr:row>
      <xdr:rowOff>28574</xdr:rowOff>
    </xdr:from>
    <xdr:to>
      <xdr:col>1</xdr:col>
      <xdr:colOff>2084856</xdr:colOff>
      <xdr:row>4</xdr:row>
      <xdr:rowOff>161925</xdr:rowOff>
    </xdr:to>
    <xdr:pic>
      <xdr:nvPicPr>
        <xdr:cNvPr id="6" name="Imagen 5">
          <a:extLst>
            <a:ext uri="{FF2B5EF4-FFF2-40B4-BE49-F238E27FC236}">
              <a16:creationId xmlns:a16="http://schemas.microsoft.com/office/drawing/2014/main" id="{F79626F4-D091-467C-8DFE-6180C4BECB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219074"/>
          <a:ext cx="2008656" cy="904876"/>
        </a:xfrm>
        <a:prstGeom prst="rect">
          <a:avLst/>
        </a:prstGeom>
      </xdr:spPr>
    </xdr:pic>
    <xdr:clientData/>
  </xdr:twoCellAnchor>
  <xdr:twoCellAnchor>
    <xdr:from>
      <xdr:col>1</xdr:col>
      <xdr:colOff>57149</xdr:colOff>
      <xdr:row>4</xdr:row>
      <xdr:rowOff>276224</xdr:rowOff>
    </xdr:from>
    <xdr:to>
      <xdr:col>6</xdr:col>
      <xdr:colOff>276225</xdr:colOff>
      <xdr:row>4</xdr:row>
      <xdr:rowOff>342900</xdr:rowOff>
    </xdr:to>
    <xdr:sp macro="" textlink="">
      <xdr:nvSpPr>
        <xdr:cNvPr id="7" name="Rectángulo 6">
          <a:extLst>
            <a:ext uri="{FF2B5EF4-FFF2-40B4-BE49-F238E27FC236}">
              <a16:creationId xmlns:a16="http://schemas.microsoft.com/office/drawing/2014/main" id="{8637A710-5203-4088-BE1F-4167483F7D5B}"/>
            </a:ext>
          </a:extLst>
        </xdr:cNvPr>
        <xdr:cNvSpPr/>
      </xdr:nvSpPr>
      <xdr:spPr>
        <a:xfrm>
          <a:off x="304799" y="1047749"/>
          <a:ext cx="5838826" cy="66676"/>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633413</xdr:colOff>
      <xdr:row>0</xdr:row>
      <xdr:rowOff>28575</xdr:rowOff>
    </xdr:from>
    <xdr:to>
      <xdr:col>6</xdr:col>
      <xdr:colOff>356069</xdr:colOff>
      <xdr:row>4</xdr:row>
      <xdr:rowOff>57150</xdr:rowOff>
    </xdr:to>
    <xdr:pic>
      <xdr:nvPicPr>
        <xdr:cNvPr id="2" name="Imagen 1">
          <a:extLst>
            <a:ext uri="{FF2B5EF4-FFF2-40B4-BE49-F238E27FC236}">
              <a16:creationId xmlns:a16="http://schemas.microsoft.com/office/drawing/2014/main" id="{5B4A8922-2FAA-4585-AD30-E7CDE955EA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9413" y="28575"/>
          <a:ext cx="2008656" cy="838200"/>
        </a:xfrm>
        <a:prstGeom prst="rect">
          <a:avLst/>
        </a:prstGeom>
      </xdr:spPr>
    </xdr:pic>
    <xdr:clientData/>
  </xdr:twoCellAnchor>
  <xdr:twoCellAnchor>
    <xdr:from>
      <xdr:col>0</xdr:col>
      <xdr:colOff>133350</xdr:colOff>
      <xdr:row>4</xdr:row>
      <xdr:rowOff>123825</xdr:rowOff>
    </xdr:from>
    <xdr:to>
      <xdr:col>9</xdr:col>
      <xdr:colOff>19050</xdr:colOff>
      <xdr:row>5</xdr:row>
      <xdr:rowOff>38100</xdr:rowOff>
    </xdr:to>
    <xdr:sp macro="" textlink="">
      <xdr:nvSpPr>
        <xdr:cNvPr id="4" name="Rectángulo 3">
          <a:extLst>
            <a:ext uri="{FF2B5EF4-FFF2-40B4-BE49-F238E27FC236}">
              <a16:creationId xmlns:a16="http://schemas.microsoft.com/office/drawing/2014/main" id="{0B42692B-8864-4A4E-BE86-77FEC3DA6E74}"/>
            </a:ext>
          </a:extLst>
        </xdr:cNvPr>
        <xdr:cNvSpPr/>
      </xdr:nvSpPr>
      <xdr:spPr>
        <a:xfrm>
          <a:off x="133350" y="933450"/>
          <a:ext cx="7534275" cy="76200"/>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editAs="oneCell">
    <xdr:from>
      <xdr:col>0</xdr:col>
      <xdr:colOff>171450</xdr:colOff>
      <xdr:row>7</xdr:row>
      <xdr:rowOff>104775</xdr:rowOff>
    </xdr:from>
    <xdr:to>
      <xdr:col>9</xdr:col>
      <xdr:colOff>67728</xdr:colOff>
      <xdr:row>68</xdr:row>
      <xdr:rowOff>87101</xdr:rowOff>
    </xdr:to>
    <xdr:pic>
      <xdr:nvPicPr>
        <xdr:cNvPr id="5" name="Imagen 4">
          <a:extLst>
            <a:ext uri="{FF2B5EF4-FFF2-40B4-BE49-F238E27FC236}">
              <a16:creationId xmlns:a16="http://schemas.microsoft.com/office/drawing/2014/main" id="{71FDF4C6-FD5B-B27E-150C-8F72ECA7DBCB}"/>
            </a:ext>
          </a:extLst>
        </xdr:cNvPr>
        <xdr:cNvPicPr>
          <a:picLocks noChangeAspect="1"/>
        </xdr:cNvPicPr>
      </xdr:nvPicPr>
      <xdr:blipFill>
        <a:blip xmlns:r="http://schemas.openxmlformats.org/officeDocument/2006/relationships" r:embed="rId2"/>
        <a:stretch>
          <a:fillRect/>
        </a:stretch>
      </xdr:blipFill>
      <xdr:spPr>
        <a:xfrm>
          <a:off x="171450" y="1466850"/>
          <a:ext cx="7544853" cy="9859751"/>
        </a:xfrm>
        <a:prstGeom prst="rect">
          <a:avLst/>
        </a:prstGeom>
      </xdr:spPr>
    </xdr:pic>
    <xdr:clientData/>
  </xdr:twoCellAnchor>
  <xdr:twoCellAnchor>
    <xdr:from>
      <xdr:col>0</xdr:col>
      <xdr:colOff>0</xdr:colOff>
      <xdr:row>70</xdr:row>
      <xdr:rowOff>161924</xdr:rowOff>
    </xdr:from>
    <xdr:to>
      <xdr:col>9</xdr:col>
      <xdr:colOff>142875</xdr:colOff>
      <xdr:row>71</xdr:row>
      <xdr:rowOff>66674</xdr:rowOff>
    </xdr:to>
    <xdr:sp macro="" textlink="">
      <xdr:nvSpPr>
        <xdr:cNvPr id="7" name="Rectángulo 6">
          <a:extLst>
            <a:ext uri="{FF2B5EF4-FFF2-40B4-BE49-F238E27FC236}">
              <a16:creationId xmlns:a16="http://schemas.microsoft.com/office/drawing/2014/main" id="{3FA95374-1168-4198-84DC-B3FA2A02AAE0}"/>
            </a:ext>
          </a:extLst>
        </xdr:cNvPr>
        <xdr:cNvSpPr/>
      </xdr:nvSpPr>
      <xdr:spPr>
        <a:xfrm>
          <a:off x="0" y="11725274"/>
          <a:ext cx="7791450" cy="66675"/>
        </a:xfrm>
        <a:prstGeom prst="rect">
          <a:avLst/>
        </a:prstGeom>
        <a:gradFill flip="none" rotWithShape="1">
          <a:gsLst>
            <a:gs pos="28000">
              <a:srgbClr val="62E466"/>
            </a:gs>
            <a:gs pos="100000">
              <a:srgbClr val="11B6D8"/>
            </a:gs>
          </a:gsLst>
          <a:lin ang="42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24AE8-4618-4948-94EC-500D090987D5}">
  <sheetPr>
    <tabColor theme="3" tint="-0.249977111117893"/>
  </sheetPr>
  <dimension ref="A4:J19"/>
  <sheetViews>
    <sheetView showGridLines="0" tabSelected="1" zoomScaleNormal="100" workbookViewId="0"/>
  </sheetViews>
  <sheetFormatPr baseColWidth="10" defaultRowHeight="18.75" x14ac:dyDescent="0.3"/>
  <cols>
    <col min="1" max="1" width="3.7109375" style="5" customWidth="1"/>
    <col min="2" max="2" width="3.85546875" style="5" customWidth="1"/>
    <col min="3" max="3" width="68.5703125" style="5" customWidth="1"/>
    <col min="4" max="16384" width="11.42578125" style="5"/>
  </cols>
  <sheetData>
    <row r="4" spans="1:10" ht="18" customHeight="1" x14ac:dyDescent="0.3">
      <c r="B4" s="115" t="s">
        <v>132</v>
      </c>
      <c r="C4" s="115"/>
      <c r="D4" s="115"/>
      <c r="E4" s="115"/>
      <c r="F4" s="115"/>
      <c r="G4" s="115"/>
    </row>
    <row r="5" spans="1:10" x14ac:dyDescent="0.3">
      <c r="B5" s="116" t="s">
        <v>112</v>
      </c>
      <c r="C5" s="116"/>
      <c r="D5" s="116"/>
      <c r="E5" s="116"/>
      <c r="F5" s="116"/>
      <c r="G5" s="116"/>
    </row>
    <row r="6" spans="1:10" ht="14.25" customHeight="1" x14ac:dyDescent="0.3">
      <c r="B6" s="6"/>
      <c r="C6" s="6"/>
      <c r="D6" s="6"/>
      <c r="E6" s="6"/>
      <c r="F6" s="6"/>
      <c r="G6" s="6"/>
    </row>
    <row r="7" spans="1:10" s="4" customFormat="1" ht="15" customHeight="1" x14ac:dyDescent="0.35">
      <c r="A7" s="103"/>
      <c r="B7" s="8" t="s">
        <v>10</v>
      </c>
      <c r="C7" s="45" t="s">
        <v>11</v>
      </c>
      <c r="D7" s="103"/>
    </row>
    <row r="8" spans="1:10" s="4" customFormat="1" ht="15" customHeight="1" x14ac:dyDescent="0.35">
      <c r="A8" s="103"/>
      <c r="B8" s="8" t="s">
        <v>12</v>
      </c>
      <c r="C8" s="45" t="s">
        <v>114</v>
      </c>
      <c r="D8" s="104"/>
    </row>
    <row r="9" spans="1:10" s="4" customFormat="1" ht="15" customHeight="1" x14ac:dyDescent="0.35">
      <c r="A9" s="103"/>
      <c r="B9" s="8" t="s">
        <v>13</v>
      </c>
      <c r="C9" s="45" t="s">
        <v>165</v>
      </c>
      <c r="D9" s="103"/>
    </row>
    <row r="10" spans="1:10" s="4" customFormat="1" ht="15" customHeight="1" x14ac:dyDescent="0.35">
      <c r="A10" s="103"/>
      <c r="B10" s="8" t="s">
        <v>37</v>
      </c>
      <c r="C10" s="45" t="s">
        <v>166</v>
      </c>
      <c r="D10" s="103"/>
    </row>
    <row r="11" spans="1:10" ht="15" customHeight="1" x14ac:dyDescent="0.3">
      <c r="A11" s="103"/>
      <c r="B11" s="8" t="s">
        <v>31</v>
      </c>
      <c r="C11" s="45" t="s">
        <v>177</v>
      </c>
      <c r="D11" s="103"/>
    </row>
    <row r="12" spans="1:10" ht="15" customHeight="1" x14ac:dyDescent="0.3">
      <c r="A12" s="103"/>
      <c r="B12" s="8" t="s">
        <v>32</v>
      </c>
      <c r="C12" s="45" t="s">
        <v>174</v>
      </c>
      <c r="D12" s="103"/>
    </row>
    <row r="13" spans="1:10" ht="15" customHeight="1" x14ac:dyDescent="0.3">
      <c r="A13" s="103"/>
      <c r="B13" s="8" t="s">
        <v>33</v>
      </c>
      <c r="C13" s="45" t="s">
        <v>164</v>
      </c>
      <c r="D13" s="103"/>
    </row>
    <row r="14" spans="1:10" s="4" customFormat="1" ht="15" customHeight="1" x14ac:dyDescent="0.35">
      <c r="A14" s="103"/>
      <c r="B14" s="8" t="s">
        <v>110</v>
      </c>
      <c r="C14" s="45" t="s">
        <v>30</v>
      </c>
      <c r="D14" s="103"/>
    </row>
    <row r="15" spans="1:10" ht="15" customHeight="1" x14ac:dyDescent="0.3">
      <c r="A15" s="103"/>
      <c r="B15" s="105"/>
      <c r="C15" s="106"/>
      <c r="D15" s="103"/>
    </row>
    <row r="16" spans="1:10" ht="15" customHeight="1" x14ac:dyDescent="0.3">
      <c r="A16" s="103"/>
      <c r="B16" s="9" t="s">
        <v>42</v>
      </c>
      <c r="C16" s="106"/>
      <c r="D16" s="103"/>
      <c r="J16" s="5" t="s">
        <v>0</v>
      </c>
    </row>
    <row r="17" spans="1:4" ht="15" customHeight="1" x14ac:dyDescent="0.3">
      <c r="A17" s="103"/>
      <c r="B17" s="9" t="s">
        <v>14</v>
      </c>
      <c r="C17" s="106"/>
      <c r="D17" s="103"/>
    </row>
    <row r="18" spans="1:4" ht="15" customHeight="1" x14ac:dyDescent="0.3">
      <c r="A18" s="103"/>
      <c r="B18" s="9" t="s">
        <v>41</v>
      </c>
      <c r="C18" s="103"/>
      <c r="D18" s="103"/>
    </row>
    <row r="19" spans="1:4" ht="15" customHeight="1" x14ac:dyDescent="0.3"/>
  </sheetData>
  <mergeCells count="2">
    <mergeCell ref="B4:G4"/>
    <mergeCell ref="B5:G5"/>
  </mergeCells>
  <hyperlinks>
    <hyperlink ref="C7" location="Definiciones!A1" display="Definiciones" xr:uid="{66E10704-1989-4386-B2BD-D7CA007B2419}"/>
    <hyperlink ref="C8" location="Casillas!A1" display="Casillas Formulario No. 420" xr:uid="{53D084CA-E01A-47DB-9172-E254F244DD86}"/>
    <hyperlink ref="C14" location="Formulario!A1" display="Formulario" xr:uid="{AFD6A039-0FA7-4D44-97A7-FF4F761ECC67}"/>
    <hyperlink ref="C9" location="'Ag Subsector Económico'!A1" display="Agregado por Subsector Económico" xr:uid="{03B8E964-F2DE-4803-8C61-860110322D2A}"/>
    <hyperlink ref="C10" location="'Ag Dirección Seccional'!A1" display="Dirección Seccional" xr:uid="{49AB288B-FBD2-431E-943F-991FD5705E7F}"/>
    <hyperlink ref="C13" location="deciles!A1" display="Deciles por patrimonio bruto y por patrimonio líquido" xr:uid="{43F6198D-1E29-40B5-8094-1C96734EF8DB}"/>
    <hyperlink ref="C12" location="'Gráfico Intervalos UVT'!A1" display="Gráfico Intervalos por Unidades de Valor Tributario (UVTs)" xr:uid="{E1A124C9-B86C-410D-A334-436096AAA689}"/>
    <hyperlink ref="C11" location="'Intervalos UVT'!A1" display="Intervalos por Unidades de Valor Tributario (UVTs)" xr:uid="{25E52ABD-5616-4D55-8CAD-004835F17873}"/>
  </hyperlink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249977111117893"/>
  </sheetPr>
  <dimension ref="B1:F31"/>
  <sheetViews>
    <sheetView showGridLines="0" zoomScaleNormal="100" workbookViewId="0"/>
  </sheetViews>
  <sheetFormatPr baseColWidth="10" defaultColWidth="11.42578125" defaultRowHeight="15" x14ac:dyDescent="0.25"/>
  <cols>
    <col min="1" max="1" width="3.7109375" style="1" customWidth="1"/>
    <col min="2" max="2" width="94.85546875" style="1" customWidth="1"/>
    <col min="3" max="3" width="15.140625" style="1" customWidth="1"/>
    <col min="4" max="16384" width="11.42578125" style="1"/>
  </cols>
  <sheetData>
    <row r="1" spans="2:6" ht="66.75" customHeight="1" x14ac:dyDescent="0.25">
      <c r="D1" s="2"/>
      <c r="E1" s="2"/>
      <c r="F1" s="2"/>
    </row>
    <row r="2" spans="2:6" x14ac:dyDescent="0.25">
      <c r="D2" s="2"/>
      <c r="E2" s="2"/>
      <c r="F2" s="2"/>
    </row>
    <row r="3" spans="2:6" ht="18" x14ac:dyDescent="0.25">
      <c r="B3" s="43" t="s">
        <v>132</v>
      </c>
      <c r="C3" s="44"/>
      <c r="D3" s="2"/>
      <c r="E3" s="2"/>
      <c r="F3" s="2"/>
    </row>
    <row r="4" spans="2:6" ht="18" x14ac:dyDescent="0.25">
      <c r="B4" s="7" t="s">
        <v>112</v>
      </c>
      <c r="C4" s="3"/>
      <c r="D4" s="3"/>
      <c r="E4" s="3"/>
      <c r="F4" s="3"/>
    </row>
    <row r="5" spans="2:6" s="14" customFormat="1" ht="21" customHeight="1" x14ac:dyDescent="0.2">
      <c r="B5" s="13" t="s">
        <v>29</v>
      </c>
      <c r="D5" s="15"/>
      <c r="E5" s="15"/>
      <c r="F5" s="15"/>
    </row>
    <row r="6" spans="2:6" ht="105.75" x14ac:dyDescent="0.25">
      <c r="B6" s="92" t="s">
        <v>167</v>
      </c>
      <c r="C6" s="3"/>
      <c r="D6" s="3"/>
      <c r="E6" s="3"/>
      <c r="F6" s="3"/>
    </row>
    <row r="7" spans="2:6" ht="15.75" x14ac:dyDescent="0.25">
      <c r="B7" s="12"/>
      <c r="C7" s="3"/>
      <c r="D7" s="3"/>
      <c r="E7" s="3"/>
      <c r="F7" s="3"/>
    </row>
    <row r="8" spans="2:6" ht="15.75" x14ac:dyDescent="0.25">
      <c r="B8" s="93" t="s">
        <v>43</v>
      </c>
      <c r="C8" s="3"/>
      <c r="D8" s="3"/>
      <c r="E8" s="3"/>
      <c r="F8" s="3"/>
    </row>
    <row r="9" spans="2:6" x14ac:dyDescent="0.25">
      <c r="B9" s="94"/>
      <c r="C9" s="3"/>
      <c r="D9" s="3"/>
      <c r="E9" s="3"/>
      <c r="F9" s="3"/>
    </row>
    <row r="10" spans="2:6" ht="24.75" customHeight="1" x14ac:dyDescent="0.25">
      <c r="B10" s="95" t="s">
        <v>44</v>
      </c>
      <c r="C10" s="3"/>
      <c r="D10" s="3"/>
      <c r="E10" s="3"/>
      <c r="F10" s="3"/>
    </row>
    <row r="11" spans="2:6" ht="30" x14ac:dyDescent="0.25">
      <c r="B11" s="92" t="s">
        <v>45</v>
      </c>
      <c r="C11" s="3"/>
      <c r="D11" s="3"/>
      <c r="E11" s="3"/>
      <c r="F11" s="3"/>
    </row>
    <row r="12" spans="2:6" ht="45" x14ac:dyDescent="0.25">
      <c r="B12" s="92" t="s">
        <v>15</v>
      </c>
      <c r="C12" s="3"/>
      <c r="D12" s="3"/>
      <c r="E12" s="3"/>
      <c r="F12" s="3"/>
    </row>
    <row r="13" spans="2:6" ht="90" x14ac:dyDescent="0.25">
      <c r="B13" s="92" t="s">
        <v>46</v>
      </c>
      <c r="C13" s="3"/>
      <c r="D13" s="3"/>
      <c r="E13" s="3"/>
      <c r="F13" s="3"/>
    </row>
    <row r="14" spans="2:6" ht="30" x14ac:dyDescent="0.25">
      <c r="B14" s="92" t="s">
        <v>16</v>
      </c>
      <c r="C14" s="3"/>
      <c r="D14" s="3"/>
      <c r="E14" s="3"/>
      <c r="F14" s="3"/>
    </row>
    <row r="15" spans="2:6" ht="120" x14ac:dyDescent="0.25">
      <c r="B15" s="92" t="s">
        <v>47</v>
      </c>
      <c r="C15" s="3"/>
      <c r="D15" s="3"/>
      <c r="E15" s="3"/>
      <c r="F15" s="3"/>
    </row>
    <row r="16" spans="2:6" x14ac:dyDescent="0.25">
      <c r="B16" s="92"/>
      <c r="C16" s="3"/>
      <c r="D16" s="3"/>
      <c r="E16" s="3"/>
      <c r="F16" s="3"/>
    </row>
    <row r="17" spans="2:6" ht="19.5" customHeight="1" x14ac:dyDescent="0.25">
      <c r="B17" s="96" t="s">
        <v>49</v>
      </c>
      <c r="C17" s="3"/>
      <c r="D17" s="3"/>
      <c r="E17" s="3"/>
      <c r="F17" s="3"/>
    </row>
    <row r="18" spans="2:6" ht="409.5" customHeight="1" x14ac:dyDescent="0.25">
      <c r="B18" s="92" t="s">
        <v>48</v>
      </c>
      <c r="C18" s="3"/>
      <c r="D18" s="3"/>
      <c r="E18" s="3"/>
      <c r="F18" s="3"/>
    </row>
    <row r="19" spans="2:6" x14ac:dyDescent="0.25">
      <c r="B19" s="97"/>
      <c r="C19" s="3"/>
      <c r="D19" s="3"/>
      <c r="E19" s="3"/>
      <c r="F19" s="3"/>
    </row>
    <row r="20" spans="2:6" ht="15.75" x14ac:dyDescent="0.25">
      <c r="B20" s="98" t="s">
        <v>50</v>
      </c>
      <c r="C20" s="3"/>
      <c r="D20" s="3"/>
      <c r="E20" s="3"/>
      <c r="F20" s="3"/>
    </row>
    <row r="21" spans="2:6" ht="15.75" x14ac:dyDescent="0.25">
      <c r="B21" s="99" t="s">
        <v>52</v>
      </c>
      <c r="C21" s="3"/>
      <c r="D21" s="3"/>
      <c r="E21" s="3"/>
      <c r="F21" s="3"/>
    </row>
    <row r="22" spans="2:6" ht="92.25" customHeight="1" x14ac:dyDescent="0.25">
      <c r="B22" s="99"/>
      <c r="C22" s="3"/>
      <c r="D22" s="3"/>
      <c r="E22" s="3"/>
      <c r="F22" s="3"/>
    </row>
    <row r="23" spans="2:6" ht="15.75" x14ac:dyDescent="0.25">
      <c r="B23" s="100"/>
      <c r="C23" s="3"/>
      <c r="D23" s="3"/>
      <c r="E23" s="3"/>
      <c r="F23" s="3"/>
    </row>
    <row r="24" spans="2:6" ht="30.75" x14ac:dyDescent="0.25">
      <c r="B24" s="99" t="s">
        <v>51</v>
      </c>
      <c r="C24" s="3"/>
      <c r="D24" s="3"/>
      <c r="E24" s="3"/>
      <c r="F24" s="3"/>
    </row>
    <row r="25" spans="2:6" ht="90.75" customHeight="1" x14ac:dyDescent="0.25">
      <c r="B25" s="100"/>
      <c r="C25" s="3"/>
      <c r="D25" s="3"/>
      <c r="E25" s="3"/>
      <c r="F25" s="3"/>
    </row>
    <row r="26" spans="2:6" ht="15.75" x14ac:dyDescent="0.25">
      <c r="B26" s="100"/>
      <c r="C26" s="3"/>
      <c r="D26" s="3"/>
      <c r="E26" s="3"/>
      <c r="F26" s="3"/>
    </row>
    <row r="27" spans="2:6" ht="46.5" x14ac:dyDescent="0.25">
      <c r="B27" s="101" t="s">
        <v>168</v>
      </c>
    </row>
    <row r="28" spans="2:6" ht="15.75" x14ac:dyDescent="0.25">
      <c r="B28" s="102"/>
    </row>
    <row r="29" spans="2:6" ht="15.75" x14ac:dyDescent="0.25">
      <c r="B29" s="101" t="s">
        <v>169</v>
      </c>
    </row>
    <row r="30" spans="2:6" ht="15.75" x14ac:dyDescent="0.25">
      <c r="B30" s="102"/>
    </row>
    <row r="31" spans="2:6" ht="15.75" x14ac:dyDescent="0.25">
      <c r="B31" s="101" t="s">
        <v>170</v>
      </c>
    </row>
  </sheetData>
  <phoneticPr fontId="0" type="noConversion"/>
  <hyperlinks>
    <hyperlink ref="B5" location="Índice!A1" display="Volver al índice" xr:uid="{BF893A12-903B-4BBF-8600-B802116E38F3}"/>
  </hyperlinks>
  <printOptions horizontalCentered="1"/>
  <pageMargins left="0.78740157480314965" right="0.78740157480314965" top="0" bottom="0.39370078740157483" header="0" footer="0"/>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5F2A5-66D0-4CCB-9A46-D56CD00B2A7D}">
  <sheetPr>
    <tabColor rgb="FF2B2D45"/>
  </sheetPr>
  <dimension ref="A1:R34"/>
  <sheetViews>
    <sheetView showGridLines="0" zoomScaleNormal="100" workbookViewId="0">
      <pane ySplit="8" topLeftCell="A9" activePane="bottomLeft" state="frozen"/>
      <selection activeCell="C3" sqref="C3"/>
      <selection pane="bottomLeft"/>
    </sheetView>
  </sheetViews>
  <sheetFormatPr baseColWidth="10" defaultColWidth="0" defaultRowHeight="0" customHeight="1" zeroHeight="1" x14ac:dyDescent="0.2"/>
  <cols>
    <col min="1" max="1" width="5.85546875" style="46" customWidth="1"/>
    <col min="2" max="2" width="43.5703125" style="46" customWidth="1"/>
    <col min="3" max="3" width="58.7109375" style="46" customWidth="1"/>
    <col min="4" max="4" width="15.42578125" style="46" customWidth="1"/>
    <col min="5" max="5" width="5.85546875" style="46" customWidth="1"/>
    <col min="6" max="9" width="11.42578125" style="46" hidden="1" customWidth="1"/>
    <col min="10" max="18" width="0" style="46" hidden="1" customWidth="1"/>
    <col min="19" max="16384" width="11.42578125" style="46" hidden="1"/>
  </cols>
  <sheetData>
    <row r="1" spans="2:4" ht="63" customHeight="1" x14ac:dyDescent="0.2"/>
    <row r="2" spans="2:4" ht="15" x14ac:dyDescent="0.25">
      <c r="C2" s="47"/>
    </row>
    <row r="3" spans="2:4" ht="18" x14ac:dyDescent="0.2">
      <c r="B3" s="120" t="s">
        <v>132</v>
      </c>
      <c r="C3" s="120"/>
      <c r="D3" s="120"/>
    </row>
    <row r="4" spans="2:4" ht="18" x14ac:dyDescent="0.25">
      <c r="B4" s="121" t="s">
        <v>112</v>
      </c>
      <c r="C4" s="121"/>
      <c r="D4" s="121"/>
    </row>
    <row r="5" spans="2:4" ht="18" x14ac:dyDescent="0.25">
      <c r="B5" s="121" t="s">
        <v>139</v>
      </c>
      <c r="C5" s="121"/>
      <c r="D5" s="121"/>
    </row>
    <row r="6" spans="2:4" ht="18" x14ac:dyDescent="0.25">
      <c r="B6" s="48"/>
      <c r="C6" s="122" t="s">
        <v>29</v>
      </c>
      <c r="D6" s="122"/>
    </row>
    <row r="7" spans="2:4" ht="15" x14ac:dyDescent="0.25">
      <c r="B7" s="49"/>
      <c r="C7" s="49"/>
      <c r="D7" s="49"/>
    </row>
    <row r="8" spans="2:4" ht="31.5" x14ac:dyDescent="0.2">
      <c r="B8" s="50" t="s">
        <v>133</v>
      </c>
      <c r="C8" s="51" t="s">
        <v>115</v>
      </c>
      <c r="D8" s="52" t="s">
        <v>134</v>
      </c>
    </row>
    <row r="9" spans="2:4" ht="30" x14ac:dyDescent="0.2">
      <c r="B9" s="123" t="s">
        <v>137</v>
      </c>
      <c r="C9" s="53" t="s">
        <v>53</v>
      </c>
      <c r="D9" s="54">
        <v>28</v>
      </c>
    </row>
    <row r="10" spans="2:4" ht="30" x14ac:dyDescent="0.2">
      <c r="B10" s="124"/>
      <c r="C10" s="55" t="s">
        <v>54</v>
      </c>
      <c r="D10" s="56">
        <v>29</v>
      </c>
    </row>
    <row r="11" spans="2:4" ht="15" x14ac:dyDescent="0.2">
      <c r="B11" s="124"/>
      <c r="C11" s="60" t="s">
        <v>2</v>
      </c>
      <c r="D11" s="61">
        <v>30</v>
      </c>
    </row>
    <row r="12" spans="2:4" ht="15" x14ac:dyDescent="0.2">
      <c r="B12" s="125"/>
      <c r="C12" s="57" t="s">
        <v>142</v>
      </c>
      <c r="D12" s="58">
        <v>31</v>
      </c>
    </row>
    <row r="13" spans="2:4" ht="30" x14ac:dyDescent="0.2">
      <c r="B13" s="117" t="s">
        <v>138</v>
      </c>
      <c r="C13" s="53" t="s">
        <v>55</v>
      </c>
      <c r="D13" s="54">
        <v>32</v>
      </c>
    </row>
    <row r="14" spans="2:4" ht="30" x14ac:dyDescent="0.2">
      <c r="B14" s="118"/>
      <c r="C14" s="55" t="s">
        <v>56</v>
      </c>
      <c r="D14" s="56">
        <v>33</v>
      </c>
    </row>
    <row r="15" spans="2:4" ht="30" x14ac:dyDescent="0.2">
      <c r="B15" s="118"/>
      <c r="C15" s="55" t="s">
        <v>57</v>
      </c>
      <c r="D15" s="56">
        <v>34</v>
      </c>
    </row>
    <row r="16" spans="2:4" ht="18.75" customHeight="1" x14ac:dyDescent="0.2">
      <c r="B16" s="119"/>
      <c r="C16" s="57" t="s">
        <v>58</v>
      </c>
      <c r="D16" s="58">
        <v>35</v>
      </c>
    </row>
    <row r="17" spans="2:4" ht="18.75" customHeight="1" x14ac:dyDescent="0.2">
      <c r="B17" s="59" t="s">
        <v>36</v>
      </c>
      <c r="C17" s="53" t="s">
        <v>140</v>
      </c>
      <c r="D17" s="54">
        <v>36</v>
      </c>
    </row>
    <row r="18" spans="2:4" ht="48.75" customHeight="1" x14ac:dyDescent="0.2">
      <c r="B18" s="117" t="s">
        <v>141</v>
      </c>
      <c r="C18" s="53" t="s">
        <v>59</v>
      </c>
      <c r="D18" s="54">
        <v>37</v>
      </c>
    </row>
    <row r="19" spans="2:4" ht="30" x14ac:dyDescent="0.2">
      <c r="B19" s="118"/>
      <c r="C19" s="55" t="s">
        <v>3</v>
      </c>
      <c r="D19" s="56">
        <v>38</v>
      </c>
    </row>
    <row r="20" spans="2:4" ht="15" x14ac:dyDescent="0.2">
      <c r="B20" s="119"/>
      <c r="C20" s="57" t="s">
        <v>35</v>
      </c>
      <c r="D20" s="58">
        <v>39</v>
      </c>
    </row>
    <row r="21" spans="2:4" ht="32.25" customHeight="1" x14ac:dyDescent="0.2">
      <c r="B21" s="59" t="s">
        <v>36</v>
      </c>
      <c r="C21" s="62" t="s">
        <v>143</v>
      </c>
      <c r="D21" s="54">
        <v>40</v>
      </c>
    </row>
    <row r="22" spans="2:4" ht="17.25" customHeight="1" x14ac:dyDescent="0.2">
      <c r="B22" s="117" t="s">
        <v>135</v>
      </c>
      <c r="C22" s="53" t="s">
        <v>36</v>
      </c>
      <c r="D22" s="54">
        <v>41</v>
      </c>
    </row>
    <row r="23" spans="2:4" ht="18" customHeight="1" x14ac:dyDescent="0.2">
      <c r="B23" s="118"/>
      <c r="C23" s="55" t="s">
        <v>4</v>
      </c>
      <c r="D23" s="56">
        <v>42</v>
      </c>
    </row>
    <row r="24" spans="2:4" ht="18" customHeight="1" x14ac:dyDescent="0.2">
      <c r="B24" s="118"/>
      <c r="C24" s="55" t="s">
        <v>38</v>
      </c>
      <c r="D24" s="56">
        <v>43</v>
      </c>
    </row>
    <row r="25" spans="2:4" ht="17.25" customHeight="1" x14ac:dyDescent="0.2">
      <c r="B25" s="118"/>
      <c r="C25" s="55" t="s">
        <v>1</v>
      </c>
      <c r="D25" s="56">
        <v>44</v>
      </c>
    </row>
    <row r="26" spans="2:4" ht="16.5" customHeight="1" x14ac:dyDescent="0.2">
      <c r="B26" s="119"/>
      <c r="C26" s="57" t="s">
        <v>39</v>
      </c>
      <c r="D26" s="58">
        <v>45</v>
      </c>
    </row>
    <row r="27" spans="2:4" ht="14.25" x14ac:dyDescent="0.2"/>
    <row r="28" spans="2:4" ht="14.25" hidden="1" x14ac:dyDescent="0.2"/>
    <row r="29" spans="2:4" ht="14.25" hidden="1" x14ac:dyDescent="0.2"/>
    <row r="30" spans="2:4" ht="14.25" hidden="1" x14ac:dyDescent="0.2"/>
    <row r="31" spans="2:4" ht="14.25" hidden="1" x14ac:dyDescent="0.2"/>
    <row r="32" spans="2:4" ht="14.25" hidden="1" x14ac:dyDescent="0.2"/>
    <row r="33" ht="14.25" hidden="1" x14ac:dyDescent="0.2"/>
    <row r="34" ht="14.25" hidden="1" x14ac:dyDescent="0.2"/>
  </sheetData>
  <mergeCells count="8">
    <mergeCell ref="B22:B26"/>
    <mergeCell ref="B18:B20"/>
    <mergeCell ref="B3:D3"/>
    <mergeCell ref="B4:D4"/>
    <mergeCell ref="B5:D5"/>
    <mergeCell ref="C6:D6"/>
    <mergeCell ref="B9:B12"/>
    <mergeCell ref="B13:B16"/>
  </mergeCells>
  <hyperlinks>
    <hyperlink ref="C6" location="Índice!A1" display="Volver al índice" xr:uid="{A4E2DD38-FA66-46C3-ACD4-8A06F3637552}"/>
  </hyperlink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09FA-239F-49DA-9155-351F18FE49BF}">
  <sheetPr>
    <tabColor theme="3" tint="-0.249977111117893"/>
  </sheetPr>
  <dimension ref="B1:N43"/>
  <sheetViews>
    <sheetView showGridLines="0" zoomScaleNormal="100" workbookViewId="0">
      <pane ySplit="11" topLeftCell="A29" activePane="bottomLeft" state="frozen"/>
      <selection pane="bottomLeft" activeCell="B36" sqref="B36"/>
    </sheetView>
  </sheetViews>
  <sheetFormatPr baseColWidth="10" defaultColWidth="11.42578125" defaultRowHeight="14.25" x14ac:dyDescent="0.2"/>
  <cols>
    <col min="1" max="1" width="3.7109375" style="18" customWidth="1"/>
    <col min="2" max="2" width="15.5703125" style="11" customWidth="1"/>
    <col min="3" max="3" width="85.42578125" style="11" customWidth="1"/>
    <col min="4" max="4" width="14.42578125" style="11" customWidth="1"/>
    <col min="5" max="5" width="14.5703125" style="16" customWidth="1"/>
    <col min="6" max="6" width="15.42578125" style="16" customWidth="1"/>
    <col min="7" max="7" width="13" style="16" customWidth="1"/>
    <col min="8" max="8" width="18.85546875" style="16" customWidth="1"/>
    <col min="9" max="9" width="19.85546875" style="16" customWidth="1"/>
    <col min="10" max="10" width="16.85546875" style="16" customWidth="1"/>
    <col min="11" max="11" width="14.42578125" style="16" customWidth="1"/>
    <col min="12" max="12" width="12.42578125" style="16" customWidth="1"/>
    <col min="13" max="13" width="16.5703125" style="16" customWidth="1"/>
    <col min="14" max="14" width="28.5703125" style="16" customWidth="1"/>
    <col min="15" max="16384" width="11.42578125" style="18"/>
  </cols>
  <sheetData>
    <row r="1" spans="2:14" ht="28.5" customHeight="1" x14ac:dyDescent="0.25">
      <c r="J1" s="17"/>
    </row>
    <row r="2" spans="2:14" ht="24" customHeight="1" x14ac:dyDescent="0.2"/>
    <row r="3" spans="2:14" ht="18" customHeight="1" x14ac:dyDescent="0.2"/>
    <row r="4" spans="2:14" ht="21" x14ac:dyDescent="0.25">
      <c r="B4" s="36" t="s">
        <v>136</v>
      </c>
    </row>
    <row r="5" spans="2:14" ht="15.75" x14ac:dyDescent="0.25">
      <c r="B5" s="34" t="s">
        <v>118</v>
      </c>
      <c r="I5" s="13" t="s">
        <v>29</v>
      </c>
    </row>
    <row r="6" spans="2:14" ht="18.75" x14ac:dyDescent="0.25">
      <c r="B6" s="33" t="s">
        <v>116</v>
      </c>
    </row>
    <row r="7" spans="2:14" ht="15.75" x14ac:dyDescent="0.25">
      <c r="B7" s="34" t="s">
        <v>117</v>
      </c>
    </row>
    <row r="8" spans="2:14" ht="18.75" x14ac:dyDescent="0.25">
      <c r="B8" s="35" t="s">
        <v>119</v>
      </c>
    </row>
    <row r="9" spans="2:14" ht="15.75" x14ac:dyDescent="0.25">
      <c r="B9" s="39"/>
    </row>
    <row r="10" spans="2:14" ht="23.25" x14ac:dyDescent="0.2">
      <c r="B10" s="126" t="s">
        <v>125</v>
      </c>
      <c r="C10" s="127"/>
      <c r="D10" s="128"/>
      <c r="E10" s="126" t="s">
        <v>66</v>
      </c>
      <c r="F10" s="127"/>
      <c r="G10" s="127"/>
      <c r="H10" s="127"/>
      <c r="I10" s="127"/>
      <c r="J10" s="127"/>
      <c r="K10" s="127"/>
      <c r="L10" s="127"/>
      <c r="M10" s="127"/>
      <c r="N10" s="127"/>
    </row>
    <row r="11" spans="2:14" s="20" customFormat="1" ht="63" x14ac:dyDescent="0.2">
      <c r="B11" s="38" t="s">
        <v>151</v>
      </c>
      <c r="C11" s="38" t="s">
        <v>150</v>
      </c>
      <c r="D11" s="38" t="s">
        <v>40</v>
      </c>
      <c r="E11" s="38" t="s">
        <v>60</v>
      </c>
      <c r="F11" s="38" t="s">
        <v>61</v>
      </c>
      <c r="G11" s="38" t="s">
        <v>62</v>
      </c>
      <c r="H11" s="38" t="s">
        <v>63</v>
      </c>
      <c r="I11" s="38" t="s">
        <v>104</v>
      </c>
      <c r="J11" s="38" t="s">
        <v>65</v>
      </c>
      <c r="K11" s="38" t="s">
        <v>66</v>
      </c>
      <c r="L11" s="38" t="s">
        <v>1</v>
      </c>
      <c r="M11" s="38" t="s">
        <v>67</v>
      </c>
      <c r="N11" s="38" t="s">
        <v>38</v>
      </c>
    </row>
    <row r="12" spans="2:14" ht="15" x14ac:dyDescent="0.2">
      <c r="B12" s="82">
        <v>24</v>
      </c>
      <c r="C12" s="83" t="s">
        <v>28</v>
      </c>
      <c r="D12" s="78">
        <v>9165</v>
      </c>
      <c r="E12" s="78">
        <v>73366133.672000006</v>
      </c>
      <c r="F12" s="78">
        <v>22148401.254000001</v>
      </c>
      <c r="G12" s="78">
        <v>15045704.472999999</v>
      </c>
      <c r="H12" s="78">
        <v>80805069.175999999</v>
      </c>
      <c r="I12" s="78">
        <v>2863381.3670000001</v>
      </c>
      <c r="J12" s="78">
        <v>77942462.112000003</v>
      </c>
      <c r="K12" s="78">
        <v>571575.52599999995</v>
      </c>
      <c r="L12" s="78">
        <v>1473.6089999999999</v>
      </c>
      <c r="M12" s="78">
        <v>201.77699999999999</v>
      </c>
      <c r="N12" s="78">
        <v>572847.35800000001</v>
      </c>
    </row>
    <row r="13" spans="2:14" s="40" customFormat="1" ht="15" x14ac:dyDescent="0.2">
      <c r="B13" s="84" t="s">
        <v>127</v>
      </c>
      <c r="C13" s="85" t="s">
        <v>144</v>
      </c>
      <c r="D13" s="86">
        <v>9923</v>
      </c>
      <c r="E13" s="86">
        <v>54360000.919</v>
      </c>
      <c r="F13" s="86">
        <v>12519468.085000001</v>
      </c>
      <c r="G13" s="86">
        <v>6252410.8480000002</v>
      </c>
      <c r="H13" s="86">
        <v>59874509.979000002</v>
      </c>
      <c r="I13" s="86">
        <v>3557500.327</v>
      </c>
      <c r="J13" s="86">
        <v>56321115.048</v>
      </c>
      <c r="K13" s="86">
        <v>248775.587</v>
      </c>
      <c r="L13" s="86">
        <v>1529.932</v>
      </c>
      <c r="M13" s="86">
        <v>18.821999999999999</v>
      </c>
      <c r="N13" s="86">
        <v>250286.69699999999</v>
      </c>
    </row>
    <row r="14" spans="2:14" ht="15" x14ac:dyDescent="0.2">
      <c r="B14" s="87">
        <v>12</v>
      </c>
      <c r="C14" s="88" t="s">
        <v>22</v>
      </c>
      <c r="D14" s="80">
        <v>4180</v>
      </c>
      <c r="E14" s="80">
        <v>26763698.425000001</v>
      </c>
      <c r="F14" s="80">
        <v>3152408.1660000002</v>
      </c>
      <c r="G14" s="80">
        <v>3017468.6460000002</v>
      </c>
      <c r="H14" s="80">
        <v>26855794.509</v>
      </c>
      <c r="I14" s="80">
        <v>1351668.385</v>
      </c>
      <c r="J14" s="80">
        <v>25504126.124000002</v>
      </c>
      <c r="K14" s="80">
        <v>120631.753</v>
      </c>
      <c r="L14" s="80">
        <v>597.14499999999998</v>
      </c>
      <c r="M14" s="80">
        <v>35.854999999999997</v>
      </c>
      <c r="N14" s="80">
        <v>121193.04300000001</v>
      </c>
    </row>
    <row r="15" spans="2:14" ht="15" x14ac:dyDescent="0.2">
      <c r="B15" s="87">
        <v>1</v>
      </c>
      <c r="C15" s="88" t="s">
        <v>5</v>
      </c>
      <c r="D15" s="80">
        <v>2207</v>
      </c>
      <c r="E15" s="80">
        <v>15295320.640000001</v>
      </c>
      <c r="F15" s="80">
        <v>1475671.5379999999</v>
      </c>
      <c r="G15" s="80">
        <v>2930490.0159999998</v>
      </c>
      <c r="H15" s="80">
        <v>13805286.001</v>
      </c>
      <c r="I15" s="80">
        <v>658923.43500000006</v>
      </c>
      <c r="J15" s="80">
        <v>13146689.058</v>
      </c>
      <c r="K15" s="80">
        <v>58661.17</v>
      </c>
      <c r="L15" s="80">
        <v>348.18</v>
      </c>
      <c r="M15" s="80">
        <v>70.486999999999995</v>
      </c>
      <c r="N15" s="80">
        <v>58938.862999999998</v>
      </c>
    </row>
    <row r="16" spans="2:14" ht="15" x14ac:dyDescent="0.2">
      <c r="B16" s="87">
        <v>13</v>
      </c>
      <c r="C16" s="88" t="s">
        <v>23</v>
      </c>
      <c r="D16" s="80">
        <v>1865</v>
      </c>
      <c r="E16" s="80">
        <v>12075268.790999999</v>
      </c>
      <c r="F16" s="80">
        <v>2017845.807</v>
      </c>
      <c r="G16" s="80">
        <v>2104864.6669999999</v>
      </c>
      <c r="H16" s="80">
        <v>11920982.151000001</v>
      </c>
      <c r="I16" s="80">
        <v>654200.46900000004</v>
      </c>
      <c r="J16" s="80">
        <v>11266975.904999999</v>
      </c>
      <c r="K16" s="80">
        <v>55493.49</v>
      </c>
      <c r="L16" s="80">
        <v>199.935</v>
      </c>
      <c r="M16" s="80">
        <v>52.576000000000001</v>
      </c>
      <c r="N16" s="80">
        <v>55640.849000000002</v>
      </c>
    </row>
    <row r="17" spans="2:14" ht="15" x14ac:dyDescent="0.2">
      <c r="B17" s="87">
        <v>7</v>
      </c>
      <c r="C17" s="88" t="s">
        <v>18</v>
      </c>
      <c r="D17" s="80">
        <v>1201</v>
      </c>
      <c r="E17" s="80">
        <v>10411980.605</v>
      </c>
      <c r="F17" s="80">
        <v>854302.66599999997</v>
      </c>
      <c r="G17" s="80">
        <v>3162105.4939999999</v>
      </c>
      <c r="H17" s="80">
        <v>8024009.1179999998</v>
      </c>
      <c r="I17" s="80">
        <v>328169.51</v>
      </c>
      <c r="J17" s="80">
        <v>7696348.5520000001</v>
      </c>
      <c r="K17" s="80">
        <v>41241.271999999997</v>
      </c>
      <c r="L17" s="80">
        <v>200.75899999999999</v>
      </c>
      <c r="M17" s="80">
        <v>0</v>
      </c>
      <c r="N17" s="80">
        <v>41442.031000000003</v>
      </c>
    </row>
    <row r="18" spans="2:14" ht="15" x14ac:dyDescent="0.2">
      <c r="B18" s="87">
        <v>17</v>
      </c>
      <c r="C18" s="88" t="s">
        <v>26</v>
      </c>
      <c r="D18" s="80">
        <v>1209</v>
      </c>
      <c r="E18" s="80">
        <v>6846011.0219999999</v>
      </c>
      <c r="F18" s="80">
        <v>936981.54799999995</v>
      </c>
      <c r="G18" s="80">
        <v>848752.68299999996</v>
      </c>
      <c r="H18" s="80">
        <v>6775292.8590000002</v>
      </c>
      <c r="I18" s="80">
        <v>416633.34399999998</v>
      </c>
      <c r="J18" s="80">
        <v>6358659.5149999997</v>
      </c>
      <c r="K18" s="80">
        <v>24819.71</v>
      </c>
      <c r="L18" s="80">
        <v>135.48599999999999</v>
      </c>
      <c r="M18" s="80">
        <v>0</v>
      </c>
      <c r="N18" s="80">
        <v>24955.196</v>
      </c>
    </row>
    <row r="19" spans="2:14" ht="15" x14ac:dyDescent="0.2">
      <c r="B19" s="87">
        <v>6</v>
      </c>
      <c r="C19" s="88" t="s">
        <v>6</v>
      </c>
      <c r="D19" s="80">
        <v>441</v>
      </c>
      <c r="E19" s="80">
        <v>4564389.6359999999</v>
      </c>
      <c r="F19" s="80">
        <v>654626.84699999995</v>
      </c>
      <c r="G19" s="80">
        <v>1889516.213</v>
      </c>
      <c r="H19" s="80">
        <v>3263876.9709999999</v>
      </c>
      <c r="I19" s="80">
        <v>110162.73</v>
      </c>
      <c r="J19" s="80">
        <v>3153794.3339999998</v>
      </c>
      <c r="K19" s="80">
        <v>20408.129000000001</v>
      </c>
      <c r="L19" s="80">
        <v>80.542000000000002</v>
      </c>
      <c r="M19" s="80">
        <v>0</v>
      </c>
      <c r="N19" s="80">
        <v>20488.670999999998</v>
      </c>
    </row>
    <row r="20" spans="2:14" ht="15" x14ac:dyDescent="0.2">
      <c r="B20" s="87">
        <v>8</v>
      </c>
      <c r="C20" s="88" t="s">
        <v>19</v>
      </c>
      <c r="D20" s="80">
        <v>578</v>
      </c>
      <c r="E20" s="80">
        <v>3472614.9840000002</v>
      </c>
      <c r="F20" s="80">
        <v>583269.049</v>
      </c>
      <c r="G20" s="80">
        <v>790468.43700000003</v>
      </c>
      <c r="H20" s="80">
        <v>3235973.0630000001</v>
      </c>
      <c r="I20" s="80">
        <v>154250.47700000001</v>
      </c>
      <c r="J20" s="80">
        <v>3081722.5860000001</v>
      </c>
      <c r="K20" s="80">
        <v>11112.375</v>
      </c>
      <c r="L20" s="80">
        <v>75.924999999999997</v>
      </c>
      <c r="M20" s="80">
        <v>0</v>
      </c>
      <c r="N20" s="80">
        <v>11188.3</v>
      </c>
    </row>
    <row r="21" spans="2:14" ht="15" x14ac:dyDescent="0.2">
      <c r="B21" s="87">
        <v>3</v>
      </c>
      <c r="C21" s="88" t="s">
        <v>17</v>
      </c>
      <c r="D21" s="80">
        <v>253</v>
      </c>
      <c r="E21" s="80">
        <v>1978389.074</v>
      </c>
      <c r="F21" s="80">
        <v>157879.51500000001</v>
      </c>
      <c r="G21" s="80">
        <v>588913.59699999995</v>
      </c>
      <c r="H21" s="80">
        <v>1531010.2749999999</v>
      </c>
      <c r="I21" s="80">
        <v>66140.043999999994</v>
      </c>
      <c r="J21" s="80">
        <v>1464870.2309999999</v>
      </c>
      <c r="K21" s="80">
        <v>6438.2049999999999</v>
      </c>
      <c r="L21" s="80">
        <v>26.643000000000001</v>
      </c>
      <c r="M21" s="80">
        <v>0</v>
      </c>
      <c r="N21" s="80">
        <v>6464.848</v>
      </c>
    </row>
    <row r="22" spans="2:14" ht="15" x14ac:dyDescent="0.2">
      <c r="B22" s="87">
        <v>9</v>
      </c>
      <c r="C22" s="88" t="s">
        <v>20</v>
      </c>
      <c r="D22" s="80">
        <v>222</v>
      </c>
      <c r="E22" s="80">
        <v>1563015.152</v>
      </c>
      <c r="F22" s="80">
        <v>125210.84299999999</v>
      </c>
      <c r="G22" s="80">
        <v>336700.95299999998</v>
      </c>
      <c r="H22" s="80">
        <v>1312536.537</v>
      </c>
      <c r="I22" s="80">
        <v>63857.171000000002</v>
      </c>
      <c r="J22" s="80">
        <v>1248679.3659999999</v>
      </c>
      <c r="K22" s="80">
        <v>5186.7950000000001</v>
      </c>
      <c r="L22" s="80">
        <v>25.303000000000001</v>
      </c>
      <c r="M22" s="80">
        <v>0</v>
      </c>
      <c r="N22" s="80">
        <v>5212.098</v>
      </c>
    </row>
    <row r="23" spans="2:14" ht="15" x14ac:dyDescent="0.2">
      <c r="B23" s="87">
        <v>14</v>
      </c>
      <c r="C23" s="88" t="s">
        <v>24</v>
      </c>
      <c r="D23" s="80">
        <v>234</v>
      </c>
      <c r="E23" s="80">
        <v>1341119.125</v>
      </c>
      <c r="F23" s="80">
        <v>328296.864</v>
      </c>
      <c r="G23" s="80">
        <v>256362.47700000001</v>
      </c>
      <c r="H23" s="80">
        <v>1387233.3840000001</v>
      </c>
      <c r="I23" s="80">
        <v>61789.228000000003</v>
      </c>
      <c r="J23" s="80">
        <v>1325444.156</v>
      </c>
      <c r="K23" s="80">
        <v>5765.2690000000002</v>
      </c>
      <c r="L23" s="80">
        <v>57.494</v>
      </c>
      <c r="M23" s="80">
        <v>0</v>
      </c>
      <c r="N23" s="80">
        <v>5822.7629999999999</v>
      </c>
    </row>
    <row r="24" spans="2:14" ht="15" x14ac:dyDescent="0.2">
      <c r="B24" s="87">
        <v>11</v>
      </c>
      <c r="C24" s="88" t="s">
        <v>21</v>
      </c>
      <c r="D24" s="80">
        <v>133</v>
      </c>
      <c r="E24" s="80">
        <v>1315030.899</v>
      </c>
      <c r="F24" s="80">
        <v>192665.614</v>
      </c>
      <c r="G24" s="80">
        <v>177776.95699999999</v>
      </c>
      <c r="H24" s="80">
        <v>1313108.7590000001</v>
      </c>
      <c r="I24" s="80">
        <v>33560.934000000001</v>
      </c>
      <c r="J24" s="80">
        <v>1279547.825</v>
      </c>
      <c r="K24" s="80">
        <v>10341.072</v>
      </c>
      <c r="L24" s="80">
        <v>17.407</v>
      </c>
      <c r="M24" s="80">
        <v>0</v>
      </c>
      <c r="N24" s="80">
        <v>10358.478999999999</v>
      </c>
    </row>
    <row r="25" spans="2:14" ht="15" x14ac:dyDescent="0.2">
      <c r="B25" s="87">
        <v>23</v>
      </c>
      <c r="C25" s="88" t="s">
        <v>68</v>
      </c>
      <c r="D25" s="80">
        <v>154</v>
      </c>
      <c r="E25" s="80">
        <v>960257.61499999999</v>
      </c>
      <c r="F25" s="80">
        <v>147480.603</v>
      </c>
      <c r="G25" s="80">
        <v>108739.34699999999</v>
      </c>
      <c r="H25" s="80">
        <v>989119.03599999996</v>
      </c>
      <c r="I25" s="80">
        <v>29952.082999999999</v>
      </c>
      <c r="J25" s="80">
        <v>959166.95299999998</v>
      </c>
      <c r="K25" s="80">
        <v>5110.1109999999999</v>
      </c>
      <c r="L25" s="80">
        <v>39.250999999999998</v>
      </c>
      <c r="M25" s="80">
        <v>0</v>
      </c>
      <c r="N25" s="80">
        <v>5149.3620000000001</v>
      </c>
    </row>
    <row r="26" spans="2:14" ht="15" x14ac:dyDescent="0.2">
      <c r="B26" s="87">
        <v>18</v>
      </c>
      <c r="C26" s="88" t="s">
        <v>27</v>
      </c>
      <c r="D26" s="80">
        <v>88</v>
      </c>
      <c r="E26" s="80">
        <v>544064.03899999999</v>
      </c>
      <c r="F26" s="80">
        <v>64242.222999999998</v>
      </c>
      <c r="G26" s="80">
        <v>118142.19100000001</v>
      </c>
      <c r="H26" s="80">
        <v>493400.04</v>
      </c>
      <c r="I26" s="80">
        <v>28360.925999999999</v>
      </c>
      <c r="J26" s="80">
        <v>465039.114</v>
      </c>
      <c r="K26" s="80">
        <v>1654.3510000000001</v>
      </c>
      <c r="L26" s="80">
        <v>19.349</v>
      </c>
      <c r="M26" s="80">
        <v>0</v>
      </c>
      <c r="N26" s="80">
        <v>1673.7</v>
      </c>
    </row>
    <row r="27" spans="2:14" ht="15" x14ac:dyDescent="0.2">
      <c r="B27" s="87">
        <v>16</v>
      </c>
      <c r="C27" s="88" t="s">
        <v>25</v>
      </c>
      <c r="D27" s="80">
        <v>94</v>
      </c>
      <c r="E27" s="80">
        <v>530293.27099999995</v>
      </c>
      <c r="F27" s="80">
        <v>36582.303</v>
      </c>
      <c r="G27" s="80">
        <v>84309.205000000002</v>
      </c>
      <c r="H27" s="80">
        <v>474453.69300000003</v>
      </c>
      <c r="I27" s="80">
        <v>28811.06</v>
      </c>
      <c r="J27" s="80">
        <v>445642.63299999997</v>
      </c>
      <c r="K27" s="80">
        <v>1234.319</v>
      </c>
      <c r="L27" s="80">
        <v>9.7159999999999993</v>
      </c>
      <c r="M27" s="80">
        <v>0</v>
      </c>
      <c r="N27" s="80">
        <v>1244.0350000000001</v>
      </c>
    </row>
    <row r="28" spans="2:14" ht="15" x14ac:dyDescent="0.2">
      <c r="B28" s="87">
        <v>2</v>
      </c>
      <c r="C28" s="88" t="s">
        <v>69</v>
      </c>
      <c r="D28" s="80">
        <v>46</v>
      </c>
      <c r="E28" s="80">
        <v>396240.58199999999</v>
      </c>
      <c r="F28" s="80">
        <v>55804.764000000003</v>
      </c>
      <c r="G28" s="80">
        <v>120775.174</v>
      </c>
      <c r="H28" s="80">
        <v>305217.66899999999</v>
      </c>
      <c r="I28" s="80">
        <v>9004.5769999999993</v>
      </c>
      <c r="J28" s="80">
        <v>296213.092</v>
      </c>
      <c r="K28" s="80">
        <v>1496.7139999999999</v>
      </c>
      <c r="L28" s="80">
        <v>24.748999999999999</v>
      </c>
      <c r="M28" s="80">
        <v>0</v>
      </c>
      <c r="N28" s="80">
        <v>1521.463</v>
      </c>
    </row>
    <row r="29" spans="2:14" ht="15" x14ac:dyDescent="0.2">
      <c r="B29" s="87">
        <v>10</v>
      </c>
      <c r="C29" s="88" t="s">
        <v>7</v>
      </c>
      <c r="D29" s="80">
        <v>62</v>
      </c>
      <c r="E29" s="80">
        <v>386355.80699999997</v>
      </c>
      <c r="F29" s="80">
        <v>66926.755999999994</v>
      </c>
      <c r="G29" s="80">
        <v>55631.748</v>
      </c>
      <c r="H29" s="80">
        <v>393297.87099999998</v>
      </c>
      <c r="I29" s="80">
        <v>18932.672999999999</v>
      </c>
      <c r="J29" s="80">
        <v>374365.19799999997</v>
      </c>
      <c r="K29" s="80">
        <v>1668.068</v>
      </c>
      <c r="L29" s="80">
        <v>36.085999999999999</v>
      </c>
      <c r="M29" s="80">
        <v>0</v>
      </c>
      <c r="N29" s="80">
        <v>1704.154</v>
      </c>
    </row>
    <row r="30" spans="2:14" ht="15" x14ac:dyDescent="0.2">
      <c r="B30" s="87">
        <v>19</v>
      </c>
      <c r="C30" s="88" t="s">
        <v>8</v>
      </c>
      <c r="D30" s="80">
        <v>46</v>
      </c>
      <c r="E30" s="80">
        <v>278711.79800000001</v>
      </c>
      <c r="F30" s="80">
        <v>26505.114000000001</v>
      </c>
      <c r="G30" s="80">
        <v>29972.404999999999</v>
      </c>
      <c r="H30" s="80">
        <v>278866.13500000001</v>
      </c>
      <c r="I30" s="80">
        <v>11778.653</v>
      </c>
      <c r="J30" s="80">
        <v>267087.48200000002</v>
      </c>
      <c r="K30" s="80">
        <v>1316.4739999999999</v>
      </c>
      <c r="L30" s="80">
        <v>8.9570000000000007</v>
      </c>
      <c r="M30" s="80">
        <v>0</v>
      </c>
      <c r="N30" s="80">
        <v>1325.431</v>
      </c>
    </row>
    <row r="31" spans="2:14" s="40" customFormat="1" ht="45" x14ac:dyDescent="0.2">
      <c r="B31" s="89" t="s">
        <v>128</v>
      </c>
      <c r="C31" s="85" t="s">
        <v>129</v>
      </c>
      <c r="D31" s="86">
        <v>10</v>
      </c>
      <c r="E31" s="86">
        <v>74423.653999999995</v>
      </c>
      <c r="F31" s="86">
        <v>22436.097000000002</v>
      </c>
      <c r="G31" s="86">
        <v>15717.308999999999</v>
      </c>
      <c r="H31" s="86">
        <v>78846.37</v>
      </c>
      <c r="I31" s="86">
        <v>1368.8019999999999</v>
      </c>
      <c r="J31" s="86">
        <v>77477.567999999999</v>
      </c>
      <c r="K31" s="86">
        <v>462.64300000000003</v>
      </c>
      <c r="L31" s="86">
        <v>0.96499999999999997</v>
      </c>
      <c r="M31" s="86">
        <v>0</v>
      </c>
      <c r="N31" s="86">
        <v>463.608</v>
      </c>
    </row>
    <row r="32" spans="2:14" ht="15" x14ac:dyDescent="0.2">
      <c r="B32" s="87">
        <v>15</v>
      </c>
      <c r="C32" s="88" t="s">
        <v>109</v>
      </c>
      <c r="D32" s="80">
        <v>7</v>
      </c>
      <c r="E32" s="80">
        <v>26315.379000000001</v>
      </c>
      <c r="F32" s="80">
        <v>2954.8</v>
      </c>
      <c r="G32" s="80">
        <v>6179.4740000000002</v>
      </c>
      <c r="H32" s="80">
        <v>23105.455000000002</v>
      </c>
      <c r="I32" s="80">
        <v>1526.8320000000001</v>
      </c>
      <c r="J32" s="80">
        <v>21578.623</v>
      </c>
      <c r="K32" s="80">
        <v>27.584</v>
      </c>
      <c r="L32" s="80">
        <v>0.42399999999999999</v>
      </c>
      <c r="M32" s="80">
        <v>0</v>
      </c>
      <c r="N32" s="80">
        <v>28.007999999999999</v>
      </c>
    </row>
    <row r="33" spans="2:14" s="21" customFormat="1" ht="15.75" x14ac:dyDescent="0.25">
      <c r="B33" s="90" t="s">
        <v>9</v>
      </c>
      <c r="C33" s="91"/>
      <c r="D33" s="81">
        <f t="shared" ref="D33:N33" si="0">SUM(D12:D32)</f>
        <v>32118</v>
      </c>
      <c r="E33" s="81">
        <f t="shared" si="0"/>
        <v>216549635.08900005</v>
      </c>
      <c r="F33" s="81">
        <f t="shared" si="0"/>
        <v>45569960.456000015</v>
      </c>
      <c r="G33" s="81">
        <f t="shared" si="0"/>
        <v>37941002.31400001</v>
      </c>
      <c r="H33" s="81">
        <f t="shared" si="0"/>
        <v>223140989.05099997</v>
      </c>
      <c r="I33" s="81">
        <f t="shared" si="0"/>
        <v>10449973.027000004</v>
      </c>
      <c r="J33" s="81">
        <f t="shared" si="0"/>
        <v>212697005.47499993</v>
      </c>
      <c r="K33" s="81">
        <f t="shared" si="0"/>
        <v>1193420.6169999996</v>
      </c>
      <c r="L33" s="81">
        <f t="shared" si="0"/>
        <v>4907.8570000000018</v>
      </c>
      <c r="M33" s="81">
        <f t="shared" si="0"/>
        <v>379.51700000000005</v>
      </c>
      <c r="N33" s="81">
        <f t="shared" si="0"/>
        <v>1197948.9570000002</v>
      </c>
    </row>
    <row r="34" spans="2:14" x14ac:dyDescent="0.2">
      <c r="B34" s="30" t="s">
        <v>126</v>
      </c>
    </row>
    <row r="35" spans="2:14" x14ac:dyDescent="0.2">
      <c r="B35" s="37" t="s">
        <v>122</v>
      </c>
    </row>
    <row r="36" spans="2:14" x14ac:dyDescent="0.2">
      <c r="B36" s="37" t="s">
        <v>123</v>
      </c>
    </row>
    <row r="37" spans="2:14" x14ac:dyDescent="0.2">
      <c r="B37" s="37" t="s">
        <v>130</v>
      </c>
    </row>
    <row r="38" spans="2:14" x14ac:dyDescent="0.2">
      <c r="B38" s="37" t="s">
        <v>131</v>
      </c>
    </row>
    <row r="39" spans="2:14" x14ac:dyDescent="0.2">
      <c r="B39" s="37" t="s">
        <v>121</v>
      </c>
    </row>
    <row r="40" spans="2:14" x14ac:dyDescent="0.2">
      <c r="B40" s="37" t="s">
        <v>124</v>
      </c>
    </row>
    <row r="41" spans="2:14" x14ac:dyDescent="0.2">
      <c r="B41" s="37" t="s">
        <v>120</v>
      </c>
    </row>
    <row r="43" spans="2:14" x14ac:dyDescent="0.2">
      <c r="D43" s="18"/>
      <c r="E43" s="18"/>
      <c r="F43" s="18"/>
      <c r="G43" s="18"/>
      <c r="H43" s="18"/>
      <c r="I43" s="18"/>
      <c r="J43" s="18"/>
      <c r="K43" s="18"/>
      <c r="L43" s="18"/>
      <c r="M43" s="18"/>
      <c r="N43" s="18"/>
    </row>
  </sheetData>
  <mergeCells count="2">
    <mergeCell ref="B10:D10"/>
    <mergeCell ref="E10:N10"/>
  </mergeCells>
  <hyperlinks>
    <hyperlink ref="I5" location="Índice!A1" display="Volver al índice" xr:uid="{C9E87477-5BFE-4E7B-BC1E-1B24BB30727E}"/>
  </hyperlinks>
  <pageMargins left="0.7" right="0.7" top="0.75" bottom="0.75" header="0.3" footer="0.3"/>
  <pageSetup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D630E-09A6-4044-9226-E223ABF9EAC0}">
  <sheetPr>
    <tabColor theme="3" tint="-0.249977111117893"/>
  </sheetPr>
  <dimension ref="A1:T55"/>
  <sheetViews>
    <sheetView showGridLines="0" workbookViewId="0">
      <pane ySplit="11" topLeftCell="A12" activePane="bottomLeft" state="frozen"/>
      <selection pane="bottomLeft" activeCell="J5" sqref="J5"/>
    </sheetView>
  </sheetViews>
  <sheetFormatPr baseColWidth="10" defaultColWidth="11.42578125" defaultRowHeight="14.25" x14ac:dyDescent="0.2"/>
  <cols>
    <col min="1" max="1" width="3.7109375" style="18" customWidth="1"/>
    <col min="2" max="2" width="18.28515625" style="11" customWidth="1"/>
    <col min="3" max="3" width="60.7109375" style="11" customWidth="1"/>
    <col min="4" max="4" width="13.28515625" style="16" customWidth="1"/>
    <col min="5" max="5" width="14" style="16" customWidth="1"/>
    <col min="6" max="6" width="16" style="16" customWidth="1"/>
    <col min="7" max="7" width="13" style="16" customWidth="1"/>
    <col min="8" max="8" width="22" style="16" customWidth="1"/>
    <col min="9" max="9" width="20.28515625" style="16" customWidth="1"/>
    <col min="10" max="10" width="23.42578125" style="16" customWidth="1"/>
    <col min="11" max="11" width="14.42578125" style="16" customWidth="1"/>
    <col min="12" max="12" width="13" style="16" customWidth="1"/>
    <col min="13" max="13" width="16.5703125" style="16" customWidth="1"/>
    <col min="14" max="14" width="14.5703125" style="16" customWidth="1"/>
    <col min="15" max="15" width="4.28515625" style="16" bestFit="1" customWidth="1"/>
    <col min="16" max="16" width="6.140625" style="16" bestFit="1" customWidth="1"/>
    <col min="17" max="16384" width="11.42578125" style="16"/>
  </cols>
  <sheetData>
    <row r="1" spans="1:14" s="18" customFormat="1" ht="18" customHeight="1" x14ac:dyDescent="0.25">
      <c r="B1" s="11"/>
      <c r="C1" s="11"/>
      <c r="D1" s="11"/>
      <c r="E1" s="11"/>
      <c r="F1" s="16"/>
      <c r="G1" s="16"/>
      <c r="H1" s="16"/>
      <c r="I1" s="16"/>
      <c r="J1" s="16"/>
      <c r="K1" s="17"/>
      <c r="L1" s="16"/>
      <c r="M1" s="16"/>
      <c r="N1" s="16"/>
    </row>
    <row r="2" spans="1:14" s="18" customFormat="1" ht="50.25" customHeight="1" x14ac:dyDescent="0.2">
      <c r="B2" s="11"/>
      <c r="C2" s="11"/>
      <c r="D2" s="11"/>
      <c r="E2" s="11"/>
      <c r="F2" s="16"/>
      <c r="G2" s="16"/>
      <c r="H2" s="16"/>
      <c r="I2" s="16"/>
      <c r="J2" s="16"/>
      <c r="K2" s="16"/>
      <c r="L2" s="16"/>
      <c r="M2" s="16"/>
      <c r="N2" s="16"/>
    </row>
    <row r="3" spans="1:14" s="18" customFormat="1" ht="18" customHeight="1" x14ac:dyDescent="0.2">
      <c r="B3" s="11"/>
      <c r="C3" s="11"/>
      <c r="D3" s="11"/>
      <c r="E3" s="11"/>
      <c r="F3" s="16"/>
      <c r="G3" s="16"/>
      <c r="H3" s="16"/>
      <c r="I3" s="16"/>
      <c r="J3" s="16"/>
      <c r="K3" s="16"/>
      <c r="L3" s="16"/>
      <c r="M3" s="16"/>
      <c r="N3" s="16"/>
    </row>
    <row r="4" spans="1:14" s="18" customFormat="1" ht="21" x14ac:dyDescent="0.25">
      <c r="B4" s="36" t="s">
        <v>136</v>
      </c>
      <c r="C4" s="11"/>
      <c r="D4" s="11"/>
      <c r="E4" s="11"/>
      <c r="F4" s="16"/>
      <c r="G4" s="16"/>
      <c r="H4" s="16"/>
      <c r="I4" s="16"/>
      <c r="J4" s="16"/>
      <c r="K4" s="16"/>
      <c r="L4" s="16"/>
      <c r="M4" s="16"/>
      <c r="N4" s="16"/>
    </row>
    <row r="5" spans="1:14" s="112" customFormat="1" ht="15.75" x14ac:dyDescent="0.25">
      <c r="B5" s="34" t="s">
        <v>118</v>
      </c>
      <c r="C5" s="100"/>
      <c r="D5" s="100"/>
      <c r="E5" s="100"/>
      <c r="F5" s="113"/>
      <c r="G5" s="113"/>
      <c r="H5" s="113"/>
      <c r="I5" s="113"/>
      <c r="J5" s="13" t="s">
        <v>29</v>
      </c>
      <c r="K5" s="113"/>
      <c r="L5" s="113"/>
      <c r="M5" s="113"/>
      <c r="N5" s="113"/>
    </row>
    <row r="6" spans="1:14" s="112" customFormat="1" ht="18.75" x14ac:dyDescent="0.25">
      <c r="B6" s="33" t="s">
        <v>145</v>
      </c>
      <c r="C6" s="100"/>
      <c r="D6" s="100"/>
      <c r="E6" s="100"/>
      <c r="F6" s="113"/>
      <c r="G6" s="113"/>
      <c r="H6" s="113"/>
      <c r="I6" s="113"/>
      <c r="J6" s="113"/>
      <c r="K6" s="113"/>
      <c r="L6" s="113"/>
      <c r="M6" s="113"/>
      <c r="N6" s="113"/>
    </row>
    <row r="7" spans="1:14" s="112" customFormat="1" ht="15.75" x14ac:dyDescent="0.25">
      <c r="B7" s="34" t="s">
        <v>117</v>
      </c>
      <c r="C7" s="100"/>
      <c r="D7" s="100"/>
      <c r="E7" s="100"/>
      <c r="F7" s="113"/>
      <c r="G7" s="113"/>
      <c r="H7" s="113"/>
      <c r="I7" s="113"/>
      <c r="J7" s="113"/>
      <c r="K7" s="113"/>
      <c r="L7" s="113"/>
      <c r="M7" s="113"/>
      <c r="N7" s="113"/>
    </row>
    <row r="8" spans="1:14" s="112" customFormat="1" ht="18.75" x14ac:dyDescent="0.25">
      <c r="B8" s="35" t="s">
        <v>119</v>
      </c>
      <c r="C8" s="100"/>
      <c r="D8" s="100"/>
      <c r="E8" s="100"/>
      <c r="F8" s="113"/>
      <c r="G8" s="113"/>
      <c r="H8" s="113"/>
      <c r="I8" s="113"/>
      <c r="J8" s="113"/>
      <c r="K8" s="113"/>
      <c r="L8" s="113"/>
      <c r="M8" s="113"/>
      <c r="N8" s="113"/>
    </row>
    <row r="9" spans="1:14" s="18" customFormat="1" ht="15.75" x14ac:dyDescent="0.25">
      <c r="B9" s="39"/>
      <c r="C9" s="11"/>
      <c r="D9" s="11"/>
      <c r="E9" s="11"/>
      <c r="F9" s="16"/>
      <c r="G9" s="16"/>
      <c r="H9" s="16"/>
      <c r="I9" s="16"/>
      <c r="J9" s="16"/>
      <c r="K9" s="16"/>
      <c r="L9" s="16"/>
      <c r="M9" s="16"/>
      <c r="N9" s="16"/>
    </row>
    <row r="10" spans="1:14" s="18" customFormat="1" ht="23.25" x14ac:dyDescent="0.2">
      <c r="B10" s="129" t="s">
        <v>125</v>
      </c>
      <c r="C10" s="130"/>
      <c r="D10" s="128"/>
      <c r="E10" s="131" t="s">
        <v>66</v>
      </c>
      <c r="F10" s="132"/>
      <c r="G10" s="132"/>
      <c r="H10" s="132"/>
      <c r="I10" s="132"/>
      <c r="J10" s="132"/>
      <c r="K10" s="132"/>
      <c r="L10" s="132"/>
      <c r="M10" s="132"/>
      <c r="N10" s="132"/>
    </row>
    <row r="11" spans="1:14" s="23" customFormat="1" ht="60" x14ac:dyDescent="0.2">
      <c r="A11" s="65"/>
      <c r="B11" s="66" t="s">
        <v>148</v>
      </c>
      <c r="C11" s="66" t="s">
        <v>149</v>
      </c>
      <c r="D11" s="64" t="s">
        <v>40</v>
      </c>
      <c r="E11" s="63" t="s">
        <v>60</v>
      </c>
      <c r="F11" s="63" t="s">
        <v>61</v>
      </c>
      <c r="G11" s="63" t="s">
        <v>62</v>
      </c>
      <c r="H11" s="63" t="s">
        <v>63</v>
      </c>
      <c r="I11" s="63" t="s">
        <v>64</v>
      </c>
      <c r="J11" s="63" t="s">
        <v>65</v>
      </c>
      <c r="K11" s="63" t="s">
        <v>66</v>
      </c>
      <c r="L11" s="63" t="s">
        <v>1</v>
      </c>
      <c r="M11" s="63" t="s">
        <v>67</v>
      </c>
      <c r="N11" s="63" t="s">
        <v>38</v>
      </c>
    </row>
    <row r="12" spans="1:14" ht="15" x14ac:dyDescent="0.2">
      <c r="B12" s="87">
        <v>32</v>
      </c>
      <c r="C12" s="107" t="s">
        <v>70</v>
      </c>
      <c r="D12" s="78">
        <v>17175</v>
      </c>
      <c r="E12" s="78">
        <v>111669467.13699999</v>
      </c>
      <c r="F12" s="78">
        <v>23074488.919</v>
      </c>
      <c r="G12" s="78">
        <v>14174094.739</v>
      </c>
      <c r="H12" s="78">
        <v>119344248.198</v>
      </c>
      <c r="I12" s="78">
        <v>6038150.3770000003</v>
      </c>
      <c r="J12" s="78">
        <v>113310316.685</v>
      </c>
      <c r="K12" s="78">
        <v>630593.90899999999</v>
      </c>
      <c r="L12" s="78">
        <v>2602.2959999999998</v>
      </c>
      <c r="M12" s="78">
        <v>143.52500000000001</v>
      </c>
      <c r="N12" s="78">
        <v>633052.68000000005</v>
      </c>
    </row>
    <row r="13" spans="1:14" ht="15" x14ac:dyDescent="0.2">
      <c r="B13" s="87">
        <v>11</v>
      </c>
      <c r="C13" s="107" t="s">
        <v>71</v>
      </c>
      <c r="D13" s="80">
        <v>5982</v>
      </c>
      <c r="E13" s="80">
        <v>35791416.898000002</v>
      </c>
      <c r="F13" s="80">
        <v>9106881.3619999997</v>
      </c>
      <c r="G13" s="80">
        <v>5682004.0360000003</v>
      </c>
      <c r="H13" s="80">
        <v>39065900.403999999</v>
      </c>
      <c r="I13" s="80">
        <v>1938163.591</v>
      </c>
      <c r="J13" s="80">
        <v>37129180.908</v>
      </c>
      <c r="K13" s="80">
        <v>187061.753</v>
      </c>
      <c r="L13" s="80">
        <v>695.14800000000002</v>
      </c>
      <c r="M13" s="80">
        <v>1.7110000000000001</v>
      </c>
      <c r="N13" s="80">
        <v>187755.19</v>
      </c>
    </row>
    <row r="14" spans="1:14" ht="15" x14ac:dyDescent="0.2">
      <c r="B14" s="87">
        <v>5</v>
      </c>
      <c r="C14" s="107" t="s">
        <v>72</v>
      </c>
      <c r="D14" s="80">
        <v>2461</v>
      </c>
      <c r="E14" s="80">
        <v>16489035.723999999</v>
      </c>
      <c r="F14" s="80">
        <v>3582184.7250000001</v>
      </c>
      <c r="G14" s="80">
        <v>2680354.5580000002</v>
      </c>
      <c r="H14" s="80">
        <v>17212721.620000001</v>
      </c>
      <c r="I14" s="80">
        <v>709028.45499999996</v>
      </c>
      <c r="J14" s="80">
        <v>16504019.657</v>
      </c>
      <c r="K14" s="80">
        <v>92943.732000000004</v>
      </c>
      <c r="L14" s="80">
        <v>437.43</v>
      </c>
      <c r="M14" s="80">
        <v>0</v>
      </c>
      <c r="N14" s="80">
        <v>93381.161999999997</v>
      </c>
    </row>
    <row r="15" spans="1:14" ht="15" x14ac:dyDescent="0.2">
      <c r="B15" s="87">
        <v>31</v>
      </c>
      <c r="C15" s="107" t="s">
        <v>73</v>
      </c>
      <c r="D15" s="80">
        <v>29</v>
      </c>
      <c r="E15" s="80">
        <v>10639114.947000001</v>
      </c>
      <c r="F15" s="80">
        <v>2238175.3509999998</v>
      </c>
      <c r="G15" s="80">
        <v>7465731.0449999999</v>
      </c>
      <c r="H15" s="80">
        <v>5832096.8820000002</v>
      </c>
      <c r="I15" s="80">
        <v>7092.5119999999997</v>
      </c>
      <c r="J15" s="80">
        <v>5825004.3700000001</v>
      </c>
      <c r="K15" s="80">
        <v>84841.764999999999</v>
      </c>
      <c r="L15" s="80">
        <v>0</v>
      </c>
      <c r="M15" s="80">
        <v>0</v>
      </c>
      <c r="N15" s="80">
        <v>84841.764999999999</v>
      </c>
    </row>
    <row r="16" spans="1:14" ht="15" x14ac:dyDescent="0.2">
      <c r="B16" s="87">
        <v>4</v>
      </c>
      <c r="C16" s="107" t="s">
        <v>74</v>
      </c>
      <c r="D16" s="80">
        <v>1098</v>
      </c>
      <c r="E16" s="80">
        <v>7178832.3930000002</v>
      </c>
      <c r="F16" s="80">
        <v>1544436.5730000001</v>
      </c>
      <c r="G16" s="108">
        <v>1299137.014</v>
      </c>
      <c r="H16" s="80">
        <v>7298777.4780000001</v>
      </c>
      <c r="I16" s="80">
        <v>310865.54200000002</v>
      </c>
      <c r="J16" s="80">
        <v>6987911.9359999998</v>
      </c>
      <c r="K16" s="80">
        <v>36460.411999999997</v>
      </c>
      <c r="L16" s="80">
        <v>150.13200000000001</v>
      </c>
      <c r="M16" s="80">
        <v>0</v>
      </c>
      <c r="N16" s="80">
        <v>36610.544000000002</v>
      </c>
    </row>
    <row r="17" spans="1:14" ht="15" x14ac:dyDescent="0.2">
      <c r="B17" s="87">
        <v>2</v>
      </c>
      <c r="C17" s="107" t="s">
        <v>75</v>
      </c>
      <c r="D17" s="80">
        <v>863</v>
      </c>
      <c r="E17" s="80">
        <v>6084937.023</v>
      </c>
      <c r="F17" s="80">
        <v>1309848.6229999999</v>
      </c>
      <c r="G17" s="80">
        <v>1393226.2579999999</v>
      </c>
      <c r="H17" s="80">
        <v>5917306.9340000004</v>
      </c>
      <c r="I17" s="80">
        <v>258637.19200000001</v>
      </c>
      <c r="J17" s="80">
        <v>5658669.7419999996</v>
      </c>
      <c r="K17" s="80">
        <v>31478.976999999999</v>
      </c>
      <c r="L17" s="80">
        <v>184.387</v>
      </c>
      <c r="M17" s="80">
        <v>0</v>
      </c>
      <c r="N17" s="80">
        <v>31663.364000000001</v>
      </c>
    </row>
    <row r="18" spans="1:14" ht="15" x14ac:dyDescent="0.2">
      <c r="B18" s="87">
        <v>16</v>
      </c>
      <c r="C18" s="107" t="s">
        <v>76</v>
      </c>
      <c r="D18" s="80">
        <v>680</v>
      </c>
      <c r="E18" s="80">
        <v>4522591.1660000002</v>
      </c>
      <c r="F18" s="80">
        <v>669938.15300000005</v>
      </c>
      <c r="G18" s="80">
        <v>617851.52500000002</v>
      </c>
      <c r="H18" s="80">
        <v>4610445.1069999998</v>
      </c>
      <c r="I18" s="80">
        <v>189736.33199999999</v>
      </c>
      <c r="J18" s="80">
        <v>4420708.7750000004</v>
      </c>
      <c r="K18" s="80">
        <v>22848.819</v>
      </c>
      <c r="L18" s="80">
        <v>100.67700000000001</v>
      </c>
      <c r="M18" s="80">
        <v>0</v>
      </c>
      <c r="N18" s="80">
        <v>22949.495999999999</v>
      </c>
    </row>
    <row r="19" spans="1:14" s="68" customFormat="1" ht="75" x14ac:dyDescent="0.2">
      <c r="A19" s="40"/>
      <c r="B19" s="84" t="s">
        <v>157</v>
      </c>
      <c r="C19" s="107" t="s">
        <v>158</v>
      </c>
      <c r="D19" s="86">
        <v>389</v>
      </c>
      <c r="E19" s="86">
        <v>2453109.2010000004</v>
      </c>
      <c r="F19" s="86">
        <v>239712.014</v>
      </c>
      <c r="G19" s="86">
        <v>513015.47900000005</v>
      </c>
      <c r="H19" s="86">
        <v>2152984.3819999993</v>
      </c>
      <c r="I19" s="86">
        <v>106191.45400000001</v>
      </c>
      <c r="J19" s="86">
        <v>2046792.9280000001</v>
      </c>
      <c r="K19" s="86">
        <v>7071.1420000000007</v>
      </c>
      <c r="L19" s="86">
        <v>106.794</v>
      </c>
      <c r="M19" s="86">
        <v>0</v>
      </c>
      <c r="N19" s="86">
        <v>7177.9359999999997</v>
      </c>
    </row>
    <row r="20" spans="1:14" ht="15" x14ac:dyDescent="0.2">
      <c r="B20" s="87">
        <v>12</v>
      </c>
      <c r="C20" s="107" t="s">
        <v>77</v>
      </c>
      <c r="D20" s="80">
        <v>356</v>
      </c>
      <c r="E20" s="80">
        <v>2410639.423</v>
      </c>
      <c r="F20" s="80">
        <v>246722.7</v>
      </c>
      <c r="G20" s="80">
        <v>488505.76699999999</v>
      </c>
      <c r="H20" s="80">
        <v>2144677.9509999999</v>
      </c>
      <c r="I20" s="80">
        <v>108719.109</v>
      </c>
      <c r="J20" s="80">
        <v>2035958.8419999999</v>
      </c>
      <c r="K20" s="80">
        <v>8890.0490000000009</v>
      </c>
      <c r="L20" s="80">
        <v>39.439</v>
      </c>
      <c r="M20" s="80">
        <v>38.5</v>
      </c>
      <c r="N20" s="80">
        <v>8890.9879999999994</v>
      </c>
    </row>
    <row r="21" spans="1:14" ht="15" x14ac:dyDescent="0.2">
      <c r="B21" s="87">
        <v>10</v>
      </c>
      <c r="C21" s="107" t="s">
        <v>78</v>
      </c>
      <c r="D21" s="80">
        <v>386</v>
      </c>
      <c r="E21" s="80">
        <v>2315175.1839999999</v>
      </c>
      <c r="F21" s="80">
        <v>600715.07799999998</v>
      </c>
      <c r="G21" s="80">
        <v>277622.63799999998</v>
      </c>
      <c r="H21" s="80">
        <v>2654074.5109999999</v>
      </c>
      <c r="I21" s="80">
        <v>103319.011</v>
      </c>
      <c r="J21" s="80">
        <v>2550755.5</v>
      </c>
      <c r="K21" s="80">
        <v>13624.199000000001</v>
      </c>
      <c r="L21" s="80">
        <v>33.703000000000003</v>
      </c>
      <c r="M21" s="80">
        <v>0</v>
      </c>
      <c r="N21" s="80">
        <v>13657.902</v>
      </c>
    </row>
    <row r="22" spans="1:14" ht="15" x14ac:dyDescent="0.2">
      <c r="B22" s="87">
        <v>6</v>
      </c>
      <c r="C22" s="107" t="s">
        <v>79</v>
      </c>
      <c r="D22" s="80">
        <v>350</v>
      </c>
      <c r="E22" s="80">
        <v>2186916.219</v>
      </c>
      <c r="F22" s="80">
        <v>355922.09899999999</v>
      </c>
      <c r="G22" s="80">
        <v>456425.554</v>
      </c>
      <c r="H22" s="80">
        <v>2067199.179</v>
      </c>
      <c r="I22" s="80">
        <v>91583.793000000005</v>
      </c>
      <c r="J22" s="80">
        <v>1975615.3859999999</v>
      </c>
      <c r="K22" s="80">
        <v>8127.6139999999996</v>
      </c>
      <c r="L22" s="80">
        <v>83.808999999999997</v>
      </c>
      <c r="M22" s="80">
        <v>195.78100000000001</v>
      </c>
      <c r="N22" s="80">
        <v>8015.6419999999998</v>
      </c>
    </row>
    <row r="23" spans="1:14" ht="15" x14ac:dyDescent="0.2">
      <c r="B23" s="87">
        <v>7</v>
      </c>
      <c r="C23" s="107" t="s">
        <v>80</v>
      </c>
      <c r="D23" s="80">
        <v>270</v>
      </c>
      <c r="E23" s="80">
        <v>1689992.4010000001</v>
      </c>
      <c r="F23" s="80">
        <v>310328.837</v>
      </c>
      <c r="G23" s="80">
        <v>305751.76199999999</v>
      </c>
      <c r="H23" s="80">
        <v>1689438.541</v>
      </c>
      <c r="I23" s="80">
        <v>69760.297999999995</v>
      </c>
      <c r="J23" s="80">
        <v>1619678.243</v>
      </c>
      <c r="K23" s="80">
        <v>7382.067</v>
      </c>
      <c r="L23" s="80">
        <v>100.504</v>
      </c>
      <c r="M23" s="80">
        <v>0</v>
      </c>
      <c r="N23" s="80">
        <v>7482.5709999999999</v>
      </c>
    </row>
    <row r="24" spans="1:14" ht="15" x14ac:dyDescent="0.2">
      <c r="B24" s="87">
        <v>1</v>
      </c>
      <c r="C24" s="107" t="s">
        <v>81</v>
      </c>
      <c r="D24" s="80">
        <v>250</v>
      </c>
      <c r="E24" s="80">
        <v>1394688.8330000001</v>
      </c>
      <c r="F24" s="80">
        <v>309411.56900000002</v>
      </c>
      <c r="G24" s="80">
        <v>198901.486</v>
      </c>
      <c r="H24" s="80">
        <v>1517842.098</v>
      </c>
      <c r="I24" s="80">
        <v>55409.192000000003</v>
      </c>
      <c r="J24" s="80">
        <v>1462432.906</v>
      </c>
      <c r="K24" s="80">
        <v>6158.4409999999998</v>
      </c>
      <c r="L24" s="80">
        <v>30.614000000000001</v>
      </c>
      <c r="M24" s="80">
        <v>0</v>
      </c>
      <c r="N24" s="80">
        <v>6189.0550000000003</v>
      </c>
    </row>
    <row r="25" spans="1:14" ht="15" x14ac:dyDescent="0.2">
      <c r="B25" s="87">
        <v>24</v>
      </c>
      <c r="C25" s="107" t="s">
        <v>82</v>
      </c>
      <c r="D25" s="80">
        <v>190</v>
      </c>
      <c r="E25" s="80">
        <v>1293006.99</v>
      </c>
      <c r="F25" s="80">
        <v>144169.38</v>
      </c>
      <c r="G25" s="80">
        <v>272689.011</v>
      </c>
      <c r="H25" s="80">
        <v>1130174.2590000001</v>
      </c>
      <c r="I25" s="80">
        <v>44587.970999999998</v>
      </c>
      <c r="J25" s="80">
        <v>1085586.2879999999</v>
      </c>
      <c r="K25" s="80">
        <v>4839.1180000000004</v>
      </c>
      <c r="L25" s="80">
        <v>48.975000000000001</v>
      </c>
      <c r="M25" s="80">
        <v>0</v>
      </c>
      <c r="N25" s="80">
        <v>4888.0929999999998</v>
      </c>
    </row>
    <row r="26" spans="1:14" ht="15" x14ac:dyDescent="0.2">
      <c r="B26" s="87">
        <v>9</v>
      </c>
      <c r="C26" s="107" t="s">
        <v>83</v>
      </c>
      <c r="D26" s="80">
        <v>222</v>
      </c>
      <c r="E26" s="80">
        <v>1287444.69</v>
      </c>
      <c r="F26" s="80">
        <v>182557.28099999999</v>
      </c>
      <c r="G26" s="80">
        <v>242194.25099999999</v>
      </c>
      <c r="H26" s="80">
        <v>1244744.97</v>
      </c>
      <c r="I26" s="80">
        <v>54987.752</v>
      </c>
      <c r="J26" s="80">
        <v>1189757.2180000001</v>
      </c>
      <c r="K26" s="80">
        <v>4750.0550000000003</v>
      </c>
      <c r="L26" s="80">
        <v>22.658000000000001</v>
      </c>
      <c r="M26" s="80">
        <v>0</v>
      </c>
      <c r="N26" s="80">
        <v>4772.7129999999997</v>
      </c>
    </row>
    <row r="27" spans="1:14" ht="15" x14ac:dyDescent="0.2">
      <c r="B27" s="87">
        <v>21</v>
      </c>
      <c r="C27" s="107" t="s">
        <v>84</v>
      </c>
      <c r="D27" s="80">
        <v>177</v>
      </c>
      <c r="E27" s="80">
        <v>1228208.098</v>
      </c>
      <c r="F27" s="80">
        <v>142956.978</v>
      </c>
      <c r="G27" s="80">
        <v>251002.95699999999</v>
      </c>
      <c r="H27" s="80">
        <v>1119445.578</v>
      </c>
      <c r="I27" s="80">
        <v>67044.072</v>
      </c>
      <c r="J27" s="80">
        <v>1052401.5060000001</v>
      </c>
      <c r="K27" s="80">
        <v>4380.7</v>
      </c>
      <c r="L27" s="80">
        <v>18.579000000000001</v>
      </c>
      <c r="M27" s="80">
        <v>0</v>
      </c>
      <c r="N27" s="80">
        <v>4399.2790000000005</v>
      </c>
    </row>
    <row r="28" spans="1:14" ht="15" x14ac:dyDescent="0.2">
      <c r="B28" s="87">
        <v>15</v>
      </c>
      <c r="C28" s="107" t="s">
        <v>85</v>
      </c>
      <c r="D28" s="80">
        <v>145</v>
      </c>
      <c r="E28" s="80">
        <v>1224668.2849999999</v>
      </c>
      <c r="F28" s="80">
        <v>403626.36599999998</v>
      </c>
      <c r="G28" s="80">
        <v>136895.97200000001</v>
      </c>
      <c r="H28" s="80">
        <v>1936957.652</v>
      </c>
      <c r="I28" s="80">
        <v>37749.214</v>
      </c>
      <c r="J28" s="80">
        <v>1899208.4380000001</v>
      </c>
      <c r="K28" s="80">
        <v>18863.5</v>
      </c>
      <c r="L28" s="80">
        <v>35.295999999999999</v>
      </c>
      <c r="M28" s="80">
        <v>0</v>
      </c>
      <c r="N28" s="80">
        <v>18898.795999999998</v>
      </c>
    </row>
    <row r="29" spans="1:14" ht="15" x14ac:dyDescent="0.2">
      <c r="B29" s="87">
        <v>14</v>
      </c>
      <c r="C29" s="107" t="s">
        <v>86</v>
      </c>
      <c r="D29" s="80">
        <v>137</v>
      </c>
      <c r="E29" s="80">
        <v>794806.73</v>
      </c>
      <c r="F29" s="80">
        <v>177368.87299999999</v>
      </c>
      <c r="G29" s="80">
        <v>231342.44399999999</v>
      </c>
      <c r="H29" s="80">
        <v>708744.33100000001</v>
      </c>
      <c r="I29" s="80">
        <v>30968.142</v>
      </c>
      <c r="J29" s="80">
        <v>677776.18900000001</v>
      </c>
      <c r="K29" s="80">
        <v>1996.367</v>
      </c>
      <c r="L29" s="80">
        <v>16.698</v>
      </c>
      <c r="M29" s="80">
        <v>0</v>
      </c>
      <c r="N29" s="80">
        <v>2013.0650000000001</v>
      </c>
    </row>
    <row r="30" spans="1:14" ht="15" x14ac:dyDescent="0.2">
      <c r="B30" s="87">
        <v>13</v>
      </c>
      <c r="C30" s="107" t="s">
        <v>87</v>
      </c>
      <c r="D30" s="80">
        <v>103</v>
      </c>
      <c r="E30" s="80">
        <v>759080.66099999996</v>
      </c>
      <c r="F30" s="80">
        <v>116145.151</v>
      </c>
      <c r="G30" s="80">
        <v>243954.016</v>
      </c>
      <c r="H30" s="80">
        <v>623353.59</v>
      </c>
      <c r="I30" s="80">
        <v>23245.816999999999</v>
      </c>
      <c r="J30" s="80">
        <v>600107.77300000004</v>
      </c>
      <c r="K30" s="80">
        <v>2789.2739999999999</v>
      </c>
      <c r="L30" s="80">
        <v>11.254</v>
      </c>
      <c r="M30" s="80">
        <v>0</v>
      </c>
      <c r="N30" s="80">
        <v>2800.5279999999998</v>
      </c>
    </row>
    <row r="31" spans="1:14" ht="15" x14ac:dyDescent="0.2">
      <c r="B31" s="87">
        <v>19</v>
      </c>
      <c r="C31" s="107" t="s">
        <v>88</v>
      </c>
      <c r="D31" s="80">
        <v>122</v>
      </c>
      <c r="E31" s="80">
        <v>639374.79</v>
      </c>
      <c r="F31" s="80">
        <v>98660.066999999995</v>
      </c>
      <c r="G31" s="80">
        <v>100384.12</v>
      </c>
      <c r="H31" s="80">
        <v>617333.995</v>
      </c>
      <c r="I31" s="80">
        <v>32720.850999999999</v>
      </c>
      <c r="J31" s="80">
        <v>584613.14399999997</v>
      </c>
      <c r="K31" s="80">
        <v>1595.1210000000001</v>
      </c>
      <c r="L31" s="80">
        <v>38.375999999999998</v>
      </c>
      <c r="M31" s="80">
        <v>0</v>
      </c>
      <c r="N31" s="80">
        <v>1633.4970000000001</v>
      </c>
    </row>
    <row r="32" spans="1:14" ht="15" x14ac:dyDescent="0.2">
      <c r="B32" s="87">
        <v>17</v>
      </c>
      <c r="C32" s="107" t="s">
        <v>89</v>
      </c>
      <c r="D32" s="80">
        <v>104</v>
      </c>
      <c r="E32" s="80">
        <v>621377.853</v>
      </c>
      <c r="F32" s="80">
        <v>90910.510999999999</v>
      </c>
      <c r="G32" s="80">
        <v>120176.53599999999</v>
      </c>
      <c r="H32" s="80">
        <v>592652</v>
      </c>
      <c r="I32" s="80">
        <v>24868.473999999998</v>
      </c>
      <c r="J32" s="80">
        <v>567783.52599999995</v>
      </c>
      <c r="K32" s="80">
        <v>2256.16</v>
      </c>
      <c r="L32" s="80">
        <v>21.347000000000001</v>
      </c>
      <c r="M32" s="80">
        <v>0</v>
      </c>
      <c r="N32" s="80">
        <v>2277.5070000000001</v>
      </c>
    </row>
    <row r="33" spans="1:20" ht="15" x14ac:dyDescent="0.2">
      <c r="B33" s="87">
        <v>20</v>
      </c>
      <c r="C33" s="107" t="s">
        <v>90</v>
      </c>
      <c r="D33" s="80">
        <v>87</v>
      </c>
      <c r="E33" s="80">
        <v>513395.38799999998</v>
      </c>
      <c r="F33" s="80">
        <v>64070.934999999998</v>
      </c>
      <c r="G33" s="80">
        <v>88493.127999999997</v>
      </c>
      <c r="H33" s="80">
        <v>469687.549</v>
      </c>
      <c r="I33" s="80">
        <v>23694.222000000002</v>
      </c>
      <c r="J33" s="80">
        <v>445993.32699999999</v>
      </c>
      <c r="K33" s="80">
        <v>1442.518</v>
      </c>
      <c r="L33" s="80">
        <v>8.9480000000000004</v>
      </c>
      <c r="M33" s="80">
        <v>0</v>
      </c>
      <c r="N33" s="80">
        <v>1451.4659999999999</v>
      </c>
    </row>
    <row r="34" spans="1:20" ht="15" x14ac:dyDescent="0.2">
      <c r="B34" s="87">
        <v>44</v>
      </c>
      <c r="C34" s="107" t="s">
        <v>91</v>
      </c>
      <c r="D34" s="80">
        <v>74</v>
      </c>
      <c r="E34" s="80">
        <v>500434.00699999998</v>
      </c>
      <c r="F34" s="80">
        <v>41164.472000000002</v>
      </c>
      <c r="G34" s="80">
        <v>155929.82</v>
      </c>
      <c r="H34" s="80">
        <v>380804.56699999998</v>
      </c>
      <c r="I34" s="80">
        <v>17108.723000000002</v>
      </c>
      <c r="J34" s="80">
        <v>363695.84399999998</v>
      </c>
      <c r="K34" s="80">
        <v>1050.413</v>
      </c>
      <c r="L34" s="80">
        <v>10.157999999999999</v>
      </c>
      <c r="M34" s="80">
        <v>0</v>
      </c>
      <c r="N34" s="80">
        <v>1060.5709999999999</v>
      </c>
    </row>
    <row r="35" spans="1:20" ht="15" x14ac:dyDescent="0.2">
      <c r="B35" s="87">
        <v>23</v>
      </c>
      <c r="C35" s="107" t="s">
        <v>92</v>
      </c>
      <c r="D35" s="80">
        <v>80</v>
      </c>
      <c r="E35" s="80">
        <v>470479.027</v>
      </c>
      <c r="F35" s="80">
        <v>74489.073999999993</v>
      </c>
      <c r="G35" s="80">
        <v>101037.864</v>
      </c>
      <c r="H35" s="80">
        <v>448577.603</v>
      </c>
      <c r="I35" s="80">
        <v>20954.411</v>
      </c>
      <c r="J35" s="80">
        <v>427623.19199999998</v>
      </c>
      <c r="K35" s="80">
        <v>1481.4739999999999</v>
      </c>
      <c r="L35" s="80">
        <v>13.813000000000001</v>
      </c>
      <c r="M35" s="80">
        <v>0</v>
      </c>
      <c r="N35" s="80">
        <v>1495.287</v>
      </c>
    </row>
    <row r="36" spans="1:20" ht="15" x14ac:dyDescent="0.2">
      <c r="B36" s="87">
        <v>26</v>
      </c>
      <c r="C36" s="107" t="s">
        <v>93</v>
      </c>
      <c r="D36" s="80">
        <v>88</v>
      </c>
      <c r="E36" s="80">
        <v>464897.34100000001</v>
      </c>
      <c r="F36" s="80">
        <v>53770.930999999997</v>
      </c>
      <c r="G36" s="80">
        <v>63724.724000000002</v>
      </c>
      <c r="H36" s="80">
        <v>454265.04800000001</v>
      </c>
      <c r="I36" s="80">
        <v>17900.66</v>
      </c>
      <c r="J36" s="80">
        <v>436364.38799999998</v>
      </c>
      <c r="K36" s="80">
        <v>1285.867</v>
      </c>
      <c r="L36" s="80">
        <v>2.1669999999999998</v>
      </c>
      <c r="M36" s="80">
        <v>0</v>
      </c>
      <c r="N36" s="80">
        <v>1288.0340000000001</v>
      </c>
    </row>
    <row r="37" spans="1:20" ht="15" x14ac:dyDescent="0.2">
      <c r="B37" s="87">
        <v>8</v>
      </c>
      <c r="C37" s="107" t="s">
        <v>94</v>
      </c>
      <c r="D37" s="80">
        <v>73</v>
      </c>
      <c r="E37" s="80">
        <v>401819.91200000001</v>
      </c>
      <c r="F37" s="80">
        <v>49681.262999999999</v>
      </c>
      <c r="G37" s="80">
        <v>34829.540999999997</v>
      </c>
      <c r="H37" s="80">
        <v>414237.13</v>
      </c>
      <c r="I37" s="80">
        <v>21806.792000000001</v>
      </c>
      <c r="J37" s="80">
        <v>392430.33799999999</v>
      </c>
      <c r="K37" s="80">
        <v>1433.5429999999999</v>
      </c>
      <c r="L37" s="80">
        <v>9.8629999999999995</v>
      </c>
      <c r="M37" s="80">
        <v>0</v>
      </c>
      <c r="N37" s="80">
        <v>1443.4059999999999</v>
      </c>
    </row>
    <row r="38" spans="1:20" ht="15" x14ac:dyDescent="0.2">
      <c r="B38" s="87">
        <v>27</v>
      </c>
      <c r="C38" s="107" t="s">
        <v>95</v>
      </c>
      <c r="D38" s="80">
        <v>45</v>
      </c>
      <c r="E38" s="80">
        <v>380967.97700000001</v>
      </c>
      <c r="F38" s="80">
        <v>78273.202999999994</v>
      </c>
      <c r="G38" s="80">
        <v>45171.199000000001</v>
      </c>
      <c r="H38" s="80">
        <v>400713.4</v>
      </c>
      <c r="I38" s="80">
        <v>8625.9889999999996</v>
      </c>
      <c r="J38" s="80">
        <v>392087.41100000002</v>
      </c>
      <c r="K38" s="80">
        <v>2794.9180000000001</v>
      </c>
      <c r="L38" s="80">
        <v>38.203000000000003</v>
      </c>
      <c r="M38" s="80">
        <v>0</v>
      </c>
      <c r="N38" s="80">
        <v>2833.1210000000001</v>
      </c>
    </row>
    <row r="39" spans="1:20" ht="15" x14ac:dyDescent="0.2">
      <c r="B39" s="87">
        <v>28</v>
      </c>
      <c r="C39" s="107" t="s">
        <v>96</v>
      </c>
      <c r="D39" s="80">
        <v>43</v>
      </c>
      <c r="E39" s="80">
        <v>273607.88799999998</v>
      </c>
      <c r="F39" s="80">
        <v>37110.845000000001</v>
      </c>
      <c r="G39" s="80">
        <v>55675.046999999999</v>
      </c>
      <c r="H39" s="80">
        <v>254545.61799999999</v>
      </c>
      <c r="I39" s="80">
        <v>9080.8680000000004</v>
      </c>
      <c r="J39" s="80">
        <v>245464.75</v>
      </c>
      <c r="K39" s="80">
        <v>1169.4780000000001</v>
      </c>
      <c r="L39" s="80">
        <v>25.821999999999999</v>
      </c>
      <c r="M39" s="80">
        <v>0</v>
      </c>
      <c r="N39" s="80">
        <v>1195.3</v>
      </c>
    </row>
    <row r="40" spans="1:20" ht="15" x14ac:dyDescent="0.2">
      <c r="B40" s="87">
        <v>29</v>
      </c>
      <c r="C40" s="107" t="s">
        <v>97</v>
      </c>
      <c r="D40" s="80">
        <v>33</v>
      </c>
      <c r="E40" s="80">
        <v>206277.19200000001</v>
      </c>
      <c r="F40" s="80">
        <v>122245.306</v>
      </c>
      <c r="G40" s="80">
        <v>74086.801000000007</v>
      </c>
      <c r="H40" s="80">
        <v>245350.16200000001</v>
      </c>
      <c r="I40" s="80">
        <v>6342.3549999999996</v>
      </c>
      <c r="J40" s="80">
        <v>239007.807</v>
      </c>
      <c r="K40" s="80">
        <v>1550.8869999999999</v>
      </c>
      <c r="L40" s="80">
        <v>4.3019999999999996</v>
      </c>
      <c r="M40" s="80">
        <v>0</v>
      </c>
      <c r="N40" s="80">
        <v>1555.1890000000001</v>
      </c>
    </row>
    <row r="41" spans="1:20" ht="15" x14ac:dyDescent="0.2">
      <c r="B41" s="87">
        <v>25</v>
      </c>
      <c r="C41" s="107" t="s">
        <v>98</v>
      </c>
      <c r="D41" s="80">
        <v>28</v>
      </c>
      <c r="E41" s="80">
        <v>172064.62700000001</v>
      </c>
      <c r="F41" s="80">
        <v>21167.46</v>
      </c>
      <c r="G41" s="80">
        <v>29813.73</v>
      </c>
      <c r="H41" s="80">
        <v>159088.84099999999</v>
      </c>
      <c r="I41" s="80">
        <v>6497.1549999999997</v>
      </c>
      <c r="J41" s="80">
        <v>152591.68599999999</v>
      </c>
      <c r="K41" s="80">
        <v>554.62900000000002</v>
      </c>
      <c r="L41" s="80">
        <v>1.272</v>
      </c>
      <c r="M41" s="80">
        <v>0</v>
      </c>
      <c r="N41" s="80">
        <v>555.90099999999995</v>
      </c>
    </row>
    <row r="42" spans="1:20" ht="15" x14ac:dyDescent="0.2">
      <c r="B42" s="87">
        <v>34</v>
      </c>
      <c r="C42" s="107" t="s">
        <v>99</v>
      </c>
      <c r="D42" s="80">
        <v>15</v>
      </c>
      <c r="E42" s="80">
        <v>145491.66800000001</v>
      </c>
      <c r="F42" s="80">
        <v>9810.7479999999996</v>
      </c>
      <c r="G42" s="80">
        <v>73139.414000000004</v>
      </c>
      <c r="H42" s="80">
        <v>78978.947</v>
      </c>
      <c r="I42" s="80">
        <v>1670.6079999999999</v>
      </c>
      <c r="J42" s="80">
        <v>77308.339000000007</v>
      </c>
      <c r="K42" s="80">
        <v>360.976</v>
      </c>
      <c r="L42" s="80">
        <v>0.85599999999999998</v>
      </c>
      <c r="M42" s="80">
        <v>0</v>
      </c>
      <c r="N42" s="80">
        <v>361.83199999999999</v>
      </c>
    </row>
    <row r="43" spans="1:20" ht="15" x14ac:dyDescent="0.2">
      <c r="B43" s="87">
        <v>18</v>
      </c>
      <c r="C43" s="107" t="s">
        <v>100</v>
      </c>
      <c r="D43" s="80">
        <v>21</v>
      </c>
      <c r="E43" s="80">
        <v>136267.772</v>
      </c>
      <c r="F43" s="80">
        <v>11491.424000000001</v>
      </c>
      <c r="G43" s="80">
        <v>24082.902999999998</v>
      </c>
      <c r="H43" s="80">
        <v>123702.59600000001</v>
      </c>
      <c r="I43" s="80">
        <v>3725.1680000000001</v>
      </c>
      <c r="J43" s="80">
        <v>119977.428</v>
      </c>
      <c r="K43" s="80">
        <v>477.23500000000001</v>
      </c>
      <c r="L43" s="80">
        <v>6.5030000000000001</v>
      </c>
      <c r="M43" s="80">
        <v>0</v>
      </c>
      <c r="N43" s="80">
        <v>483.738</v>
      </c>
    </row>
    <row r="44" spans="1:20" ht="15" x14ac:dyDescent="0.2">
      <c r="B44" s="87">
        <v>35</v>
      </c>
      <c r="C44" s="107" t="s">
        <v>101</v>
      </c>
      <c r="D44" s="80">
        <v>23</v>
      </c>
      <c r="E44" s="80">
        <v>115453.67600000001</v>
      </c>
      <c r="F44" s="80">
        <v>45583.785000000003</v>
      </c>
      <c r="G44" s="80">
        <v>21664.03</v>
      </c>
      <c r="H44" s="80">
        <v>141345.144</v>
      </c>
      <c r="I44" s="80">
        <v>4565.4750000000004</v>
      </c>
      <c r="J44" s="80">
        <v>136779.66899999999</v>
      </c>
      <c r="K44" s="80">
        <v>676.904</v>
      </c>
      <c r="L44" s="80">
        <v>5.9909999999999997</v>
      </c>
      <c r="M44" s="80">
        <v>0</v>
      </c>
      <c r="N44" s="80">
        <v>682.89499999999998</v>
      </c>
    </row>
    <row r="45" spans="1:20" ht="15" x14ac:dyDescent="0.2">
      <c r="B45" s="87">
        <v>38</v>
      </c>
      <c r="C45" s="107" t="s">
        <v>102</v>
      </c>
      <c r="D45" s="80">
        <v>12</v>
      </c>
      <c r="E45" s="80">
        <v>59461.796000000002</v>
      </c>
      <c r="F45" s="80">
        <v>12609.614</v>
      </c>
      <c r="G45" s="80">
        <v>13669.34</v>
      </c>
      <c r="H45" s="80">
        <v>58950.148000000001</v>
      </c>
      <c r="I45" s="80">
        <v>3307.4830000000002</v>
      </c>
      <c r="J45" s="80">
        <v>55642.665000000001</v>
      </c>
      <c r="K45" s="80">
        <v>149.68100000000001</v>
      </c>
      <c r="L45" s="80">
        <v>1.1950000000000001</v>
      </c>
      <c r="M45" s="80">
        <v>0</v>
      </c>
      <c r="N45" s="80">
        <v>150.876</v>
      </c>
    </row>
    <row r="46" spans="1:20" ht="15" x14ac:dyDescent="0.2">
      <c r="B46" s="109">
        <v>46</v>
      </c>
      <c r="C46" s="110" t="s">
        <v>156</v>
      </c>
      <c r="D46" s="111">
        <v>7</v>
      </c>
      <c r="E46" s="111">
        <v>35132.171999999999</v>
      </c>
      <c r="F46" s="111">
        <v>3330.7860000000001</v>
      </c>
      <c r="G46" s="111">
        <v>8423.6049999999996</v>
      </c>
      <c r="H46" s="111">
        <v>29622.637999999999</v>
      </c>
      <c r="I46" s="111">
        <v>1863.9670000000001</v>
      </c>
      <c r="J46" s="111">
        <v>27758.670999999998</v>
      </c>
      <c r="K46" s="111">
        <v>38.92</v>
      </c>
      <c r="L46" s="111">
        <v>0.64800000000000002</v>
      </c>
      <c r="M46" s="111">
        <v>0</v>
      </c>
      <c r="N46" s="111">
        <v>39.567999999999998</v>
      </c>
    </row>
    <row r="47" spans="1:20" s="22" customFormat="1" ht="15" x14ac:dyDescent="0.25">
      <c r="A47" s="21"/>
      <c r="B47" s="41" t="s">
        <v>9</v>
      </c>
      <c r="C47" s="41"/>
      <c r="D47" s="42">
        <f>SUM(D12:D46)</f>
        <v>32118</v>
      </c>
      <c r="E47" s="42">
        <f>SUM(E12:E46)</f>
        <v>216549635.08900005</v>
      </c>
      <c r="F47" s="42">
        <f t="shared" ref="F47:N47" si="0">SUM(F12:F46)</f>
        <v>45569960.456000008</v>
      </c>
      <c r="G47" s="42">
        <f t="shared" si="0"/>
        <v>37941002.313999988</v>
      </c>
      <c r="H47" s="42">
        <f t="shared" si="0"/>
        <v>223140989.05100003</v>
      </c>
      <c r="I47" s="42">
        <f t="shared" si="0"/>
        <v>10449973.026999997</v>
      </c>
      <c r="J47" s="42">
        <f t="shared" si="0"/>
        <v>212697005.47500002</v>
      </c>
      <c r="K47" s="42">
        <f t="shared" si="0"/>
        <v>1193420.6170000003</v>
      </c>
      <c r="L47" s="42">
        <f t="shared" si="0"/>
        <v>4907.8570000000018</v>
      </c>
      <c r="M47" s="42">
        <f t="shared" si="0"/>
        <v>379.51700000000005</v>
      </c>
      <c r="N47" s="42">
        <f t="shared" si="0"/>
        <v>1197948.9569999999</v>
      </c>
    </row>
    <row r="48" spans="1:20" ht="15" x14ac:dyDescent="0.2">
      <c r="B48" s="30" t="s">
        <v>126</v>
      </c>
      <c r="C48" s="24"/>
      <c r="D48" s="25"/>
      <c r="E48" s="25"/>
      <c r="F48" s="25"/>
      <c r="G48" s="25"/>
      <c r="H48" s="25"/>
      <c r="I48" s="25"/>
      <c r="J48" s="25"/>
      <c r="K48" s="25"/>
      <c r="L48" s="25"/>
      <c r="M48" s="25"/>
      <c r="N48" s="25"/>
      <c r="O48" s="25"/>
      <c r="P48" s="25"/>
      <c r="Q48" s="25"/>
      <c r="R48" s="25"/>
      <c r="S48" s="25"/>
      <c r="T48" s="25"/>
    </row>
    <row r="49" spans="2:2" x14ac:dyDescent="0.2">
      <c r="B49" s="37" t="s">
        <v>146</v>
      </c>
    </row>
    <row r="50" spans="2:2" x14ac:dyDescent="0.2">
      <c r="B50" s="37" t="s">
        <v>123</v>
      </c>
    </row>
    <row r="51" spans="2:2" x14ac:dyDescent="0.2">
      <c r="B51" s="37" t="s">
        <v>147</v>
      </c>
    </row>
    <row r="52" spans="2:2" x14ac:dyDescent="0.2">
      <c r="B52" s="37" t="s">
        <v>131</v>
      </c>
    </row>
    <row r="53" spans="2:2" x14ac:dyDescent="0.2">
      <c r="B53" s="37" t="s">
        <v>121</v>
      </c>
    </row>
    <row r="54" spans="2:2" x14ac:dyDescent="0.2">
      <c r="B54" s="37" t="s">
        <v>124</v>
      </c>
    </row>
    <row r="55" spans="2:2" x14ac:dyDescent="0.2">
      <c r="B55" s="37" t="s">
        <v>120</v>
      </c>
    </row>
  </sheetData>
  <mergeCells count="2">
    <mergeCell ref="B10:D10"/>
    <mergeCell ref="E10:N10"/>
  </mergeCells>
  <hyperlinks>
    <hyperlink ref="J5" location="Índice!A1" display="Volver al índice" xr:uid="{87BBA166-8550-4921-9C4C-2B060B3909D0}"/>
  </hyperlinks>
  <pageMargins left="0.7" right="0.7" top="0.75" bottom="0.75" header="0.3" footer="0.3"/>
  <pageSetup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99E61-E0A4-4F5B-B775-DA47675574B3}">
  <sheetPr>
    <tabColor theme="3" tint="-0.249977111117893"/>
  </sheetPr>
  <dimension ref="B1:Q49"/>
  <sheetViews>
    <sheetView showGridLines="0" zoomScaleNormal="100" workbookViewId="0">
      <selection activeCell="M7" sqref="M7"/>
    </sheetView>
  </sheetViews>
  <sheetFormatPr baseColWidth="10" defaultColWidth="11.42578125" defaultRowHeight="14.25" x14ac:dyDescent="0.2"/>
  <cols>
    <col min="1" max="1" width="3.7109375" style="18" customWidth="1"/>
    <col min="2" max="2" width="26.140625" style="11" customWidth="1"/>
    <col min="3" max="3" width="20" style="18" customWidth="1"/>
    <col min="4" max="4" width="15.7109375" style="18" customWidth="1"/>
    <col min="5" max="5" width="14.7109375" style="18" customWidth="1"/>
    <col min="6" max="6" width="14.5703125" style="18" customWidth="1"/>
    <col min="7" max="7" width="22.85546875" style="18" customWidth="1"/>
    <col min="8" max="8" width="20.7109375" style="18" customWidth="1"/>
    <col min="9" max="9" width="22.28515625" style="18" customWidth="1"/>
    <col min="10" max="10" width="13.7109375" style="18" customWidth="1"/>
    <col min="11" max="11" width="16" style="18" customWidth="1"/>
    <col min="12" max="12" width="15.7109375" style="18" customWidth="1"/>
    <col min="13" max="13" width="23.28515625" style="18" customWidth="1"/>
    <col min="14" max="16384" width="11.42578125" style="18"/>
  </cols>
  <sheetData>
    <row r="1" spans="2:17" x14ac:dyDescent="0.2">
      <c r="B1" s="19"/>
    </row>
    <row r="2" spans="2:17" x14ac:dyDescent="0.2">
      <c r="B2" s="19"/>
    </row>
    <row r="3" spans="2:17" ht="18" x14ac:dyDescent="0.25">
      <c r="I3" s="17"/>
    </row>
    <row r="5" spans="2:17" ht="33" customHeight="1" x14ac:dyDescent="0.2"/>
    <row r="6" spans="2:17" ht="21" x14ac:dyDescent="0.25">
      <c r="B6" s="36" t="s">
        <v>136</v>
      </c>
      <c r="C6" s="11"/>
      <c r="D6" s="11"/>
      <c r="E6" s="11"/>
      <c r="F6" s="16"/>
      <c r="G6" s="16"/>
      <c r="H6" s="16"/>
      <c r="I6" s="16"/>
      <c r="J6" s="16"/>
      <c r="K6" s="16"/>
      <c r="L6" s="16"/>
      <c r="M6" s="16"/>
      <c r="N6" s="16"/>
    </row>
    <row r="7" spans="2:17" ht="15.75" x14ac:dyDescent="0.25">
      <c r="B7" s="34" t="s">
        <v>118</v>
      </c>
      <c r="C7" s="11"/>
      <c r="D7" s="11"/>
      <c r="E7" s="11"/>
      <c r="F7" s="16"/>
      <c r="G7" s="16"/>
      <c r="H7" s="16"/>
      <c r="I7" s="16"/>
      <c r="K7" s="16"/>
      <c r="L7" s="16"/>
      <c r="M7" s="13" t="s">
        <v>29</v>
      </c>
      <c r="N7" s="16"/>
    </row>
    <row r="8" spans="2:17" ht="18.75" x14ac:dyDescent="0.25">
      <c r="B8" s="33" t="s">
        <v>159</v>
      </c>
      <c r="C8" s="11"/>
      <c r="D8" s="11"/>
      <c r="E8" s="11"/>
      <c r="F8" s="16"/>
      <c r="G8" s="16"/>
      <c r="H8" s="16"/>
      <c r="I8" s="16"/>
      <c r="J8" s="16"/>
      <c r="K8" s="16"/>
      <c r="L8" s="16"/>
      <c r="M8" s="16"/>
      <c r="N8" s="16"/>
    </row>
    <row r="9" spans="2:17" ht="15.75" x14ac:dyDescent="0.25">
      <c r="B9" s="34" t="s">
        <v>161</v>
      </c>
      <c r="C9" s="11"/>
      <c r="D9" s="11"/>
      <c r="E9" s="11"/>
      <c r="F9" s="16"/>
      <c r="G9" s="16"/>
      <c r="H9" s="16"/>
      <c r="I9" s="16"/>
      <c r="J9" s="16"/>
      <c r="K9" s="16"/>
      <c r="L9" s="16"/>
      <c r="M9" s="16"/>
      <c r="N9" s="16"/>
    </row>
    <row r="10" spans="2:17" ht="18.75" x14ac:dyDescent="0.25">
      <c r="B10" s="35" t="s">
        <v>119</v>
      </c>
      <c r="C10" s="11"/>
      <c r="D10" s="11"/>
      <c r="E10" s="11"/>
      <c r="F10" s="16"/>
      <c r="G10" s="16"/>
      <c r="H10" s="16"/>
      <c r="I10" s="16"/>
      <c r="J10" s="16"/>
      <c r="K10" s="16"/>
      <c r="L10" s="16"/>
      <c r="M10" s="16"/>
      <c r="N10" s="16"/>
    </row>
    <row r="11" spans="2:17" x14ac:dyDescent="0.2">
      <c r="B11" s="19"/>
    </row>
    <row r="12" spans="2:17" ht="23.25" x14ac:dyDescent="0.2">
      <c r="B12" s="131" t="s">
        <v>125</v>
      </c>
      <c r="C12" s="132"/>
      <c r="D12" s="132" t="s">
        <v>66</v>
      </c>
      <c r="E12" s="132"/>
      <c r="F12" s="132"/>
      <c r="G12" s="132"/>
      <c r="H12" s="132"/>
      <c r="I12" s="132"/>
      <c r="J12" s="132"/>
      <c r="K12" s="132"/>
      <c r="L12" s="132"/>
      <c r="M12" s="132"/>
    </row>
    <row r="13" spans="2:17" s="26" customFormat="1" ht="63" x14ac:dyDescent="0.2">
      <c r="B13" s="70" t="s">
        <v>111</v>
      </c>
      <c r="C13" s="70" t="s">
        <v>40</v>
      </c>
      <c r="D13" s="70" t="s">
        <v>60</v>
      </c>
      <c r="E13" s="70" t="s">
        <v>61</v>
      </c>
      <c r="F13" s="70" t="s">
        <v>62</v>
      </c>
      <c r="G13" s="70" t="s">
        <v>63</v>
      </c>
      <c r="H13" s="70" t="s">
        <v>64</v>
      </c>
      <c r="I13" s="70" t="s">
        <v>65</v>
      </c>
      <c r="J13" s="70" t="s">
        <v>66</v>
      </c>
      <c r="K13" s="70" t="s">
        <v>1</v>
      </c>
      <c r="L13" s="70" t="s">
        <v>67</v>
      </c>
      <c r="M13" s="70" t="s">
        <v>38</v>
      </c>
      <c r="P13" s="18"/>
      <c r="Q13" s="18"/>
    </row>
    <row r="14" spans="2:17" ht="15" x14ac:dyDescent="0.2">
      <c r="B14" s="77" t="s">
        <v>105</v>
      </c>
      <c r="C14" s="78">
        <v>4076</v>
      </c>
      <c r="D14" s="78">
        <v>8008021.7580000004</v>
      </c>
      <c r="E14" s="78">
        <v>12570637.332</v>
      </c>
      <c r="F14" s="78">
        <v>1722954.574</v>
      </c>
      <c r="G14" s="78">
        <v>18222449.030000001</v>
      </c>
      <c r="H14" s="78">
        <v>951433.34199999995</v>
      </c>
      <c r="I14" s="78">
        <v>17275370.995000001</v>
      </c>
      <c r="J14" s="78">
        <v>48766.983</v>
      </c>
      <c r="K14" s="78">
        <v>415.041</v>
      </c>
      <c r="L14" s="78">
        <v>0</v>
      </c>
      <c r="M14" s="78">
        <v>49182.023999999998</v>
      </c>
      <c r="O14" s="27"/>
    </row>
    <row r="15" spans="2:17" ht="15" x14ac:dyDescent="0.2">
      <c r="B15" s="79" t="s">
        <v>106</v>
      </c>
      <c r="C15" s="80">
        <v>14861</v>
      </c>
      <c r="D15" s="80">
        <v>60071466.976999998</v>
      </c>
      <c r="E15" s="80">
        <v>9194390.7430000007</v>
      </c>
      <c r="F15" s="80">
        <v>4901252.585</v>
      </c>
      <c r="G15" s="80">
        <v>63889127.490000002</v>
      </c>
      <c r="H15" s="80">
        <v>4761658.7189999996</v>
      </c>
      <c r="I15" s="80">
        <v>59127980.149999999</v>
      </c>
      <c r="J15" s="80">
        <v>92699.016000000003</v>
      </c>
      <c r="K15" s="80">
        <v>1416.694</v>
      </c>
      <c r="L15" s="80">
        <v>11.545999999999999</v>
      </c>
      <c r="M15" s="80">
        <v>94104.164000000004</v>
      </c>
      <c r="O15" s="27"/>
    </row>
    <row r="16" spans="2:17" ht="15" x14ac:dyDescent="0.2">
      <c r="B16" s="79" t="s">
        <v>107</v>
      </c>
      <c r="C16" s="80">
        <v>9501</v>
      </c>
      <c r="D16" s="80">
        <v>65281816.050999999</v>
      </c>
      <c r="E16" s="80">
        <v>9113592.5769999996</v>
      </c>
      <c r="F16" s="80">
        <v>9669334.7290000003</v>
      </c>
      <c r="G16" s="80">
        <v>64330415.18</v>
      </c>
      <c r="H16" s="80">
        <v>3352561.8250000002</v>
      </c>
      <c r="I16" s="80">
        <v>60978467.175999999</v>
      </c>
      <c r="J16" s="80">
        <v>244389.30100000001</v>
      </c>
      <c r="K16" s="80">
        <v>1294.5039999999999</v>
      </c>
      <c r="L16" s="80">
        <v>85.343000000000004</v>
      </c>
      <c r="M16" s="80">
        <v>245598.462</v>
      </c>
      <c r="O16" s="27"/>
    </row>
    <row r="17" spans="2:17" ht="15" x14ac:dyDescent="0.2">
      <c r="B17" s="79" t="s">
        <v>108</v>
      </c>
      <c r="C17" s="80">
        <v>3680</v>
      </c>
      <c r="D17" s="80">
        <v>83188330.303000003</v>
      </c>
      <c r="E17" s="80">
        <v>14691339.804</v>
      </c>
      <c r="F17" s="80">
        <v>21647460.425999999</v>
      </c>
      <c r="G17" s="80">
        <v>76698997.350999996</v>
      </c>
      <c r="H17" s="80">
        <v>1384319.1410000001</v>
      </c>
      <c r="I17" s="80">
        <v>75315187.153999999</v>
      </c>
      <c r="J17" s="80">
        <v>807565.31700000004</v>
      </c>
      <c r="K17" s="80">
        <v>1781.6179999999999</v>
      </c>
      <c r="L17" s="80">
        <v>282.62799999999999</v>
      </c>
      <c r="M17" s="80">
        <v>809064.30700000003</v>
      </c>
      <c r="O17" s="27"/>
    </row>
    <row r="18" spans="2:17" s="21" customFormat="1" ht="15.75" x14ac:dyDescent="0.25">
      <c r="B18" s="81" t="s">
        <v>9</v>
      </c>
      <c r="C18" s="81">
        <f t="shared" ref="C18:M18" si="0">SUM(C14:C17)</f>
        <v>32118</v>
      </c>
      <c r="D18" s="81">
        <f t="shared" si="0"/>
        <v>216549635.08899999</v>
      </c>
      <c r="E18" s="81">
        <f t="shared" si="0"/>
        <v>45569960.456</v>
      </c>
      <c r="F18" s="81">
        <f t="shared" si="0"/>
        <v>37941002.313999996</v>
      </c>
      <c r="G18" s="81">
        <f t="shared" si="0"/>
        <v>223140989.051</v>
      </c>
      <c r="H18" s="81">
        <f t="shared" si="0"/>
        <v>10449973.027000001</v>
      </c>
      <c r="I18" s="81">
        <f t="shared" si="0"/>
        <v>212697005.47499996</v>
      </c>
      <c r="J18" s="81">
        <f t="shared" si="0"/>
        <v>1193420.6170000001</v>
      </c>
      <c r="K18" s="81">
        <f t="shared" si="0"/>
        <v>4907.857</v>
      </c>
      <c r="L18" s="81">
        <f t="shared" si="0"/>
        <v>379.517</v>
      </c>
      <c r="M18" s="81">
        <f t="shared" si="0"/>
        <v>1197948.9569999999</v>
      </c>
      <c r="P18" s="18"/>
      <c r="Q18" s="18"/>
    </row>
    <row r="19" spans="2:17" x14ac:dyDescent="0.2">
      <c r="B19" s="30" t="s">
        <v>126</v>
      </c>
    </row>
    <row r="20" spans="2:17" x14ac:dyDescent="0.2">
      <c r="B20" s="37" t="s">
        <v>153</v>
      </c>
    </row>
    <row r="21" spans="2:17" x14ac:dyDescent="0.2">
      <c r="B21" s="37" t="s">
        <v>123</v>
      </c>
    </row>
    <row r="22" spans="2:17" x14ac:dyDescent="0.2">
      <c r="B22" s="37" t="s">
        <v>152</v>
      </c>
    </row>
    <row r="23" spans="2:17" x14ac:dyDescent="0.2">
      <c r="B23" s="37" t="s">
        <v>131</v>
      </c>
    </row>
    <row r="24" spans="2:17" x14ac:dyDescent="0.2">
      <c r="B24" s="37" t="s">
        <v>121</v>
      </c>
    </row>
    <row r="25" spans="2:17" x14ac:dyDescent="0.2">
      <c r="B25" s="37" t="s">
        <v>124</v>
      </c>
    </row>
    <row r="26" spans="2:17" x14ac:dyDescent="0.2">
      <c r="B26" s="37" t="s">
        <v>120</v>
      </c>
    </row>
    <row r="29" spans="2:17" ht="21" x14ac:dyDescent="0.25">
      <c r="B29" s="36" t="s">
        <v>136</v>
      </c>
      <c r="C29" s="11"/>
      <c r="D29" s="11"/>
      <c r="E29" s="11"/>
      <c r="F29" s="16"/>
      <c r="G29" s="16"/>
      <c r="H29" s="16"/>
      <c r="I29" s="16"/>
      <c r="J29" s="16"/>
      <c r="K29" s="16"/>
      <c r="L29" s="16"/>
      <c r="M29" s="16"/>
      <c r="N29" s="16"/>
    </row>
    <row r="30" spans="2:17" ht="15.75" x14ac:dyDescent="0.25">
      <c r="B30" s="34" t="s">
        <v>118</v>
      </c>
      <c r="C30" s="11"/>
      <c r="D30" s="11"/>
      <c r="E30" s="11"/>
      <c r="F30" s="16"/>
      <c r="G30" s="16"/>
      <c r="H30" s="16"/>
      <c r="I30" s="16"/>
      <c r="K30" s="16"/>
      <c r="L30" s="16"/>
      <c r="M30" s="13" t="s">
        <v>29</v>
      </c>
      <c r="N30" s="16"/>
    </row>
    <row r="31" spans="2:17" ht="18.75" x14ac:dyDescent="0.25">
      <c r="B31" s="33" t="s">
        <v>160</v>
      </c>
      <c r="C31" s="11"/>
      <c r="D31" s="11"/>
      <c r="E31" s="11"/>
      <c r="F31" s="16"/>
      <c r="G31" s="16"/>
      <c r="H31" s="16"/>
      <c r="I31" s="16"/>
      <c r="J31" s="16"/>
      <c r="K31" s="16"/>
      <c r="L31" s="16"/>
      <c r="M31" s="16"/>
      <c r="N31" s="16"/>
    </row>
    <row r="32" spans="2:17" ht="15.75" x14ac:dyDescent="0.25">
      <c r="B32" s="34" t="s">
        <v>161</v>
      </c>
      <c r="C32" s="11"/>
      <c r="D32" s="11"/>
      <c r="E32" s="11"/>
      <c r="F32" s="16"/>
      <c r="G32" s="16"/>
      <c r="H32" s="16"/>
      <c r="I32" s="16"/>
      <c r="J32" s="16"/>
      <c r="K32" s="16"/>
      <c r="L32" s="16"/>
      <c r="M32" s="16"/>
      <c r="N32" s="16"/>
    </row>
    <row r="33" spans="2:14" ht="18.75" x14ac:dyDescent="0.25">
      <c r="B33" s="35" t="s">
        <v>119</v>
      </c>
      <c r="C33" s="11"/>
      <c r="D33" s="11"/>
      <c r="E33" s="11"/>
      <c r="F33" s="16"/>
      <c r="G33" s="16"/>
      <c r="H33" s="16"/>
      <c r="I33" s="16"/>
      <c r="J33" s="16"/>
      <c r="K33" s="16"/>
      <c r="L33" s="16"/>
      <c r="M33" s="16"/>
      <c r="N33" s="16"/>
    </row>
    <row r="35" spans="2:14" ht="23.25" x14ac:dyDescent="0.2">
      <c r="B35" s="131" t="s">
        <v>125</v>
      </c>
      <c r="C35" s="132"/>
      <c r="D35" s="132" t="s">
        <v>66</v>
      </c>
      <c r="E35" s="132"/>
      <c r="F35" s="132"/>
      <c r="G35" s="132"/>
      <c r="H35" s="132"/>
      <c r="I35" s="132"/>
      <c r="J35" s="132"/>
      <c r="K35" s="132"/>
      <c r="L35" s="132"/>
      <c r="M35" s="132"/>
    </row>
    <row r="36" spans="2:14" ht="63" x14ac:dyDescent="0.2">
      <c r="B36" s="70" t="s">
        <v>111</v>
      </c>
      <c r="C36" s="70" t="s">
        <v>40</v>
      </c>
      <c r="D36" s="70" t="s">
        <v>60</v>
      </c>
      <c r="E36" s="70" t="s">
        <v>61</v>
      </c>
      <c r="F36" s="70" t="s">
        <v>62</v>
      </c>
      <c r="G36" s="70" t="s">
        <v>63</v>
      </c>
      <c r="H36" s="70" t="s">
        <v>64</v>
      </c>
      <c r="I36" s="70" t="s">
        <v>65</v>
      </c>
      <c r="J36" s="70" t="s">
        <v>66</v>
      </c>
      <c r="K36" s="70" t="s">
        <v>1</v>
      </c>
      <c r="L36" s="70" t="s">
        <v>67</v>
      </c>
      <c r="M36" s="70" t="s">
        <v>38</v>
      </c>
    </row>
    <row r="37" spans="2:14" ht="15" x14ac:dyDescent="0.2">
      <c r="B37" s="77" t="s">
        <v>105</v>
      </c>
      <c r="C37" s="78">
        <v>1126</v>
      </c>
      <c r="D37" s="78">
        <v>3040355.2110000001</v>
      </c>
      <c r="E37" s="78">
        <v>2277780.7549999999</v>
      </c>
      <c r="F37" s="78">
        <v>1451464.1510000001</v>
      </c>
      <c r="G37" s="78">
        <v>2298351.2820000001</v>
      </c>
      <c r="H37" s="78">
        <v>237365.755</v>
      </c>
      <c r="I37" s="78">
        <v>2066780.7549999999</v>
      </c>
      <c r="J37" s="78">
        <v>0</v>
      </c>
      <c r="K37" s="78">
        <v>137.292</v>
      </c>
      <c r="L37" s="78">
        <v>0</v>
      </c>
      <c r="M37" s="78">
        <v>137.292</v>
      </c>
    </row>
    <row r="38" spans="2:14" ht="15" x14ac:dyDescent="0.2">
      <c r="B38" s="79" t="s">
        <v>106</v>
      </c>
      <c r="C38" s="80">
        <v>17728</v>
      </c>
      <c r="D38" s="80">
        <v>72908758.010000005</v>
      </c>
      <c r="E38" s="80">
        <v>9756504.6239999998</v>
      </c>
      <c r="F38" s="80">
        <v>10760886.188999999</v>
      </c>
      <c r="G38" s="80">
        <v>71050080.096000001</v>
      </c>
      <c r="H38" s="80">
        <v>5424590.4539999999</v>
      </c>
      <c r="I38" s="80">
        <v>65625489.641999997</v>
      </c>
      <c r="J38" s="80">
        <v>59879.184999999998</v>
      </c>
      <c r="K38" s="80">
        <v>1669.74</v>
      </c>
      <c r="L38" s="80">
        <v>15.420999999999999</v>
      </c>
      <c r="M38" s="80">
        <v>61533.504000000001</v>
      </c>
    </row>
    <row r="39" spans="2:14" ht="15" x14ac:dyDescent="0.2">
      <c r="B39" s="79" t="s">
        <v>107</v>
      </c>
      <c r="C39" s="80">
        <v>9511</v>
      </c>
      <c r="D39" s="80">
        <v>63594770.828000002</v>
      </c>
      <c r="E39" s="80">
        <v>11477057.589</v>
      </c>
      <c r="F39" s="80">
        <v>9829018.5669999998</v>
      </c>
      <c r="G39" s="80">
        <v>65181076.732000001</v>
      </c>
      <c r="H39" s="80">
        <v>3339595.3489999999</v>
      </c>
      <c r="I39" s="80">
        <v>61841675.605999999</v>
      </c>
      <c r="J39" s="80">
        <v>229675.533</v>
      </c>
      <c r="K39" s="80">
        <v>1377.03</v>
      </c>
      <c r="L39" s="80">
        <v>70.212000000000003</v>
      </c>
      <c r="M39" s="80">
        <v>230982.351</v>
      </c>
    </row>
    <row r="40" spans="2:14" ht="15" x14ac:dyDescent="0.2">
      <c r="B40" s="79" t="s">
        <v>108</v>
      </c>
      <c r="C40" s="80">
        <v>3753</v>
      </c>
      <c r="D40" s="80">
        <v>77005751.040000007</v>
      </c>
      <c r="E40" s="80">
        <v>22058617.488000002</v>
      </c>
      <c r="F40" s="80">
        <v>15899633.407</v>
      </c>
      <c r="G40" s="80">
        <v>84611480.941</v>
      </c>
      <c r="H40" s="80">
        <v>1448421.469</v>
      </c>
      <c r="I40" s="80">
        <v>83163059.472000003</v>
      </c>
      <c r="J40" s="80">
        <v>903865.89899999998</v>
      </c>
      <c r="K40" s="80">
        <v>1723.7950000000001</v>
      </c>
      <c r="L40" s="80">
        <v>293.88400000000001</v>
      </c>
      <c r="M40" s="80">
        <v>905295.81</v>
      </c>
    </row>
    <row r="41" spans="2:14" ht="15.75" x14ac:dyDescent="0.25">
      <c r="B41" s="81" t="s">
        <v>9</v>
      </c>
      <c r="C41" s="81">
        <f t="shared" ref="C41:M41" si="1">SUM(C37:C40)</f>
        <v>32118</v>
      </c>
      <c r="D41" s="81">
        <f t="shared" si="1"/>
        <v>216549635.08899999</v>
      </c>
      <c r="E41" s="81">
        <f t="shared" si="1"/>
        <v>45569960.456</v>
      </c>
      <c r="F41" s="81">
        <f t="shared" si="1"/>
        <v>37941002.313999996</v>
      </c>
      <c r="G41" s="81">
        <f t="shared" si="1"/>
        <v>223140989.051</v>
      </c>
      <c r="H41" s="81">
        <f t="shared" si="1"/>
        <v>10449973.027000001</v>
      </c>
      <c r="I41" s="81">
        <f t="shared" si="1"/>
        <v>212697005.47499999</v>
      </c>
      <c r="J41" s="81">
        <f t="shared" si="1"/>
        <v>1193420.6170000001</v>
      </c>
      <c r="K41" s="81">
        <f t="shared" si="1"/>
        <v>4907.857</v>
      </c>
      <c r="L41" s="81">
        <f t="shared" si="1"/>
        <v>379.51700000000005</v>
      </c>
      <c r="M41" s="81">
        <f t="shared" si="1"/>
        <v>1197948.9569999999</v>
      </c>
    </row>
    <row r="42" spans="2:14" x14ac:dyDescent="0.2">
      <c r="B42" s="30" t="s">
        <v>126</v>
      </c>
    </row>
    <row r="43" spans="2:14" x14ac:dyDescent="0.2">
      <c r="B43" s="37" t="s">
        <v>153</v>
      </c>
    </row>
    <row r="44" spans="2:14" x14ac:dyDescent="0.2">
      <c r="B44" s="37" t="s">
        <v>123</v>
      </c>
    </row>
    <row r="45" spans="2:14" x14ac:dyDescent="0.2">
      <c r="B45" s="37" t="s">
        <v>152</v>
      </c>
    </row>
    <row r="46" spans="2:14" x14ac:dyDescent="0.2">
      <c r="B46" s="37" t="s">
        <v>131</v>
      </c>
    </row>
    <row r="47" spans="2:14" x14ac:dyDescent="0.2">
      <c r="B47" s="37" t="s">
        <v>121</v>
      </c>
    </row>
    <row r="48" spans="2:14" x14ac:dyDescent="0.2">
      <c r="B48" s="37" t="s">
        <v>124</v>
      </c>
    </row>
    <row r="49" spans="2:2" x14ac:dyDescent="0.2">
      <c r="B49" s="37" t="s">
        <v>120</v>
      </c>
    </row>
  </sheetData>
  <mergeCells count="4">
    <mergeCell ref="B35:C35"/>
    <mergeCell ref="D35:M35"/>
    <mergeCell ref="B12:C12"/>
    <mergeCell ref="D12:M12"/>
  </mergeCells>
  <hyperlinks>
    <hyperlink ref="M7" location="Índice!A1" display="Volver al índice" xr:uid="{AFB26DEC-A058-4EB5-8A73-9EB8F1B1EC24}"/>
    <hyperlink ref="M30" location="Índice!A1" display="Volver al índice" xr:uid="{9E8AEC98-DB1F-4317-988B-D2C52C44240F}"/>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A6F43-751B-4FFA-8B2F-90362A402A0B}">
  <sheetPr>
    <tabColor theme="3" tint="-0.249977111117893"/>
  </sheetPr>
  <dimension ref="B1:N54"/>
  <sheetViews>
    <sheetView showGridLines="0" zoomScale="85" zoomScaleNormal="85" workbookViewId="0"/>
  </sheetViews>
  <sheetFormatPr baseColWidth="10" defaultColWidth="11.42578125" defaultRowHeight="14.25" x14ac:dyDescent="0.2"/>
  <cols>
    <col min="1" max="1" width="3.7109375" style="18" customWidth="1"/>
    <col min="2" max="2" width="26.140625" style="11" customWidth="1"/>
    <col min="3" max="3" width="20" style="18" customWidth="1"/>
    <col min="4" max="4" width="15.7109375" style="18" customWidth="1"/>
    <col min="5" max="5" width="14.7109375" style="18" customWidth="1"/>
    <col min="6" max="6" width="14.5703125" style="18" customWidth="1"/>
    <col min="7" max="7" width="22.85546875" style="18" customWidth="1"/>
    <col min="8" max="8" width="20.7109375" style="18" customWidth="1"/>
    <col min="9" max="9" width="22.28515625" style="18" customWidth="1"/>
    <col min="10" max="10" width="13.7109375" style="18" customWidth="1"/>
    <col min="11" max="11" width="16" style="18" customWidth="1"/>
    <col min="12" max="12" width="15.7109375" style="18" customWidth="1"/>
    <col min="13" max="13" width="23.28515625" style="18" customWidth="1"/>
    <col min="14" max="16384" width="11.42578125" style="18"/>
  </cols>
  <sheetData>
    <row r="1" spans="2:14" x14ac:dyDescent="0.2">
      <c r="B1" s="19"/>
    </row>
    <row r="2" spans="2:14" x14ac:dyDescent="0.2">
      <c r="B2" s="19"/>
    </row>
    <row r="3" spans="2:14" ht="18" x14ac:dyDescent="0.25">
      <c r="I3" s="17"/>
    </row>
    <row r="5" spans="2:14" ht="33" customHeight="1" x14ac:dyDescent="0.2"/>
    <row r="6" spans="2:14" ht="21" x14ac:dyDescent="0.25">
      <c r="B6" s="36" t="s">
        <v>136</v>
      </c>
      <c r="C6" s="11"/>
      <c r="D6" s="11"/>
      <c r="E6" s="11"/>
      <c r="F6" s="16"/>
      <c r="G6" s="16"/>
      <c r="H6" s="16"/>
      <c r="I6" s="13" t="s">
        <v>29</v>
      </c>
      <c r="J6" s="16"/>
      <c r="K6" s="16"/>
      <c r="L6" s="16"/>
      <c r="M6" s="16"/>
      <c r="N6" s="16"/>
    </row>
    <row r="7" spans="2:14" ht="15.75" x14ac:dyDescent="0.25">
      <c r="B7" s="34" t="s">
        <v>118</v>
      </c>
      <c r="C7" s="11"/>
      <c r="D7" s="11"/>
      <c r="E7" s="11"/>
      <c r="F7" s="16"/>
      <c r="G7" s="16"/>
      <c r="H7" s="16"/>
      <c r="I7" s="16"/>
      <c r="K7" s="16"/>
      <c r="L7" s="16"/>
      <c r="N7" s="16"/>
    </row>
    <row r="8" spans="2:14" ht="18.75" x14ac:dyDescent="0.25">
      <c r="B8" s="33" t="s">
        <v>171</v>
      </c>
      <c r="C8" s="11"/>
      <c r="D8" s="11"/>
      <c r="E8" s="11"/>
      <c r="F8" s="16"/>
      <c r="G8" s="16"/>
      <c r="H8" s="16"/>
      <c r="I8" s="16"/>
      <c r="J8" s="16"/>
      <c r="K8" s="16"/>
      <c r="L8" s="16"/>
      <c r="M8" s="16"/>
      <c r="N8" s="16"/>
    </row>
    <row r="9" spans="2:14" ht="15.75" x14ac:dyDescent="0.25">
      <c r="B9" s="34" t="s">
        <v>175</v>
      </c>
      <c r="C9" s="11"/>
      <c r="D9" s="11"/>
      <c r="E9" s="11"/>
      <c r="F9" s="16"/>
      <c r="G9" s="16"/>
      <c r="H9" s="16"/>
      <c r="I9" s="16"/>
      <c r="J9" s="16"/>
      <c r="K9" s="16"/>
      <c r="L9" s="16"/>
      <c r="M9" s="16"/>
      <c r="N9" s="16"/>
    </row>
    <row r="10" spans="2:14" ht="18.75" x14ac:dyDescent="0.25">
      <c r="B10" s="35" t="s">
        <v>119</v>
      </c>
      <c r="C10" s="11"/>
      <c r="D10" s="11"/>
      <c r="E10" s="11"/>
      <c r="F10" s="16"/>
      <c r="G10" s="16"/>
      <c r="H10" s="16"/>
      <c r="I10" s="16"/>
      <c r="J10" s="16"/>
      <c r="K10" s="16"/>
      <c r="L10" s="16"/>
      <c r="M10" s="16"/>
      <c r="N10" s="16"/>
    </row>
    <row r="11" spans="2:14" ht="15.75" x14ac:dyDescent="0.25">
      <c r="B11" s="35"/>
      <c r="C11" s="11"/>
      <c r="D11" s="11"/>
      <c r="E11" s="11"/>
      <c r="F11" s="16"/>
      <c r="G11" s="16"/>
      <c r="H11" s="16"/>
      <c r="I11" s="16"/>
      <c r="J11" s="16"/>
      <c r="K11" s="16"/>
      <c r="L11" s="16"/>
      <c r="M11" s="16"/>
      <c r="N11" s="16"/>
    </row>
    <row r="12" spans="2:14" ht="21" x14ac:dyDescent="0.25">
      <c r="B12" s="133" t="s">
        <v>176</v>
      </c>
      <c r="C12" s="134"/>
      <c r="D12" s="134"/>
      <c r="E12" s="134"/>
      <c r="F12" s="134"/>
      <c r="G12" s="134"/>
      <c r="H12" s="134"/>
      <c r="I12" s="134"/>
      <c r="J12" s="134"/>
      <c r="K12" s="16"/>
      <c r="L12" s="16"/>
      <c r="M12" s="16"/>
      <c r="N12" s="16"/>
    </row>
    <row r="13" spans="2:14" ht="18" x14ac:dyDescent="0.25">
      <c r="B13" s="133" t="s">
        <v>173</v>
      </c>
      <c r="C13" s="134"/>
      <c r="D13" s="134"/>
      <c r="E13" s="134"/>
      <c r="F13" s="134"/>
      <c r="G13" s="134"/>
      <c r="H13" s="134"/>
      <c r="I13" s="134"/>
      <c r="J13" s="134"/>
      <c r="K13" s="16"/>
      <c r="L13" s="16"/>
      <c r="M13" s="16"/>
      <c r="N13" s="16"/>
    </row>
    <row r="14" spans="2:14" ht="15.75" x14ac:dyDescent="0.25">
      <c r="B14" s="39"/>
      <c r="C14" s="11"/>
      <c r="D14" s="11"/>
      <c r="E14" s="11"/>
      <c r="F14" s="16"/>
      <c r="G14" s="16"/>
      <c r="H14" s="16"/>
      <c r="I14" s="16"/>
      <c r="J14" s="16"/>
      <c r="K14" s="16"/>
      <c r="L14" s="16"/>
      <c r="M14" s="16"/>
      <c r="N14" s="16"/>
    </row>
    <row r="15" spans="2:14" ht="15.75" x14ac:dyDescent="0.25">
      <c r="B15" s="39"/>
      <c r="C15" s="11"/>
      <c r="D15" s="11"/>
      <c r="E15" s="11"/>
      <c r="F15" s="16"/>
      <c r="G15" s="16"/>
      <c r="H15" s="16"/>
      <c r="I15" s="16"/>
      <c r="J15" s="16"/>
      <c r="K15" s="16"/>
      <c r="L15" s="16"/>
      <c r="M15" s="16"/>
      <c r="N15" s="16"/>
    </row>
    <row r="16" spans="2:14" ht="15.75" x14ac:dyDescent="0.25">
      <c r="B16" s="39"/>
      <c r="C16" s="11"/>
      <c r="D16" s="11"/>
      <c r="E16" s="11"/>
      <c r="F16" s="16"/>
      <c r="G16" s="16"/>
      <c r="H16" s="16"/>
      <c r="I16" s="16"/>
      <c r="J16" s="16"/>
      <c r="K16" s="16"/>
      <c r="L16" s="16"/>
      <c r="M16" s="16"/>
      <c r="N16" s="16"/>
    </row>
    <row r="17" spans="2:14" ht="15.75" x14ac:dyDescent="0.25">
      <c r="B17" s="39"/>
      <c r="C17" s="11"/>
      <c r="D17" s="11"/>
      <c r="E17" s="11"/>
      <c r="F17" s="16"/>
      <c r="G17" s="16"/>
      <c r="H17" s="16"/>
      <c r="I17" s="16"/>
      <c r="J17" s="16"/>
      <c r="K17" s="16"/>
      <c r="L17" s="16"/>
      <c r="M17" s="16"/>
      <c r="N17" s="16"/>
    </row>
    <row r="18" spans="2:14" ht="15.75" x14ac:dyDescent="0.25">
      <c r="B18" s="39"/>
      <c r="C18" s="11"/>
      <c r="D18" s="11"/>
      <c r="E18" s="11"/>
      <c r="F18" s="16"/>
      <c r="G18" s="16"/>
      <c r="H18" s="16"/>
      <c r="I18" s="16"/>
      <c r="J18" s="16"/>
      <c r="K18" s="16"/>
      <c r="L18" s="16"/>
      <c r="M18" s="16"/>
      <c r="N18" s="16"/>
    </row>
    <row r="19" spans="2:14" ht="15.75" customHeight="1" x14ac:dyDescent="0.2">
      <c r="C19" s="114"/>
      <c r="D19" s="114"/>
      <c r="E19" s="11"/>
      <c r="F19" s="16"/>
      <c r="G19" s="16"/>
      <c r="H19" s="16"/>
      <c r="I19" s="16"/>
      <c r="J19" s="16"/>
      <c r="K19" s="16"/>
      <c r="L19" s="16"/>
      <c r="M19" s="16"/>
      <c r="N19" s="16"/>
    </row>
    <row r="20" spans="2:14" ht="15.75" x14ac:dyDescent="0.2">
      <c r="B20" s="114"/>
      <c r="C20" s="114"/>
      <c r="D20" s="114"/>
      <c r="E20" s="11"/>
      <c r="F20" s="16"/>
      <c r="G20" s="16"/>
      <c r="H20" s="16"/>
      <c r="I20" s="16"/>
      <c r="J20" s="16"/>
      <c r="K20" s="16"/>
      <c r="L20" s="16"/>
      <c r="M20" s="16"/>
      <c r="N20" s="16"/>
    </row>
    <row r="21" spans="2:14" ht="15.75" x14ac:dyDescent="0.2">
      <c r="B21" s="114"/>
      <c r="C21" s="114"/>
      <c r="D21" s="114"/>
      <c r="E21" s="11"/>
      <c r="F21" s="16"/>
      <c r="G21" s="16"/>
      <c r="H21" s="16"/>
      <c r="I21" s="16"/>
      <c r="J21" s="16"/>
      <c r="K21" s="16"/>
      <c r="L21" s="16"/>
      <c r="M21" s="16"/>
      <c r="N21" s="16"/>
    </row>
    <row r="22" spans="2:14" ht="15.75" x14ac:dyDescent="0.2">
      <c r="B22" s="114"/>
      <c r="C22" s="114"/>
      <c r="D22" s="114"/>
      <c r="E22" s="11"/>
      <c r="F22" s="16"/>
      <c r="G22" s="16"/>
      <c r="H22" s="16"/>
      <c r="I22" s="16"/>
      <c r="J22" s="16"/>
      <c r="K22" s="16"/>
      <c r="L22" s="16"/>
      <c r="M22" s="16"/>
      <c r="N22" s="16"/>
    </row>
    <row r="23" spans="2:14" ht="15.75" x14ac:dyDescent="0.2">
      <c r="B23" s="114"/>
      <c r="C23" s="114"/>
      <c r="D23" s="114"/>
      <c r="E23" s="11"/>
      <c r="F23" s="16"/>
      <c r="G23" s="16"/>
      <c r="H23" s="16"/>
      <c r="I23" s="16"/>
      <c r="J23" s="16"/>
      <c r="K23" s="16"/>
      <c r="L23" s="16"/>
      <c r="M23" s="16"/>
      <c r="N23" s="16"/>
    </row>
    <row r="24" spans="2:14" ht="15.75" x14ac:dyDescent="0.2">
      <c r="B24" s="114"/>
      <c r="C24" s="114"/>
      <c r="D24" s="114"/>
      <c r="E24" s="11"/>
      <c r="F24" s="16"/>
      <c r="G24" s="16"/>
      <c r="H24" s="16"/>
      <c r="I24" s="16"/>
      <c r="J24" s="16"/>
      <c r="K24" s="16"/>
      <c r="L24" s="16"/>
      <c r="M24" s="16"/>
      <c r="N24" s="16"/>
    </row>
    <row r="25" spans="2:14" ht="15.75" x14ac:dyDescent="0.2">
      <c r="B25" s="114"/>
      <c r="C25" s="114"/>
      <c r="D25" s="114"/>
      <c r="E25" s="11"/>
      <c r="F25" s="16"/>
      <c r="G25" s="16"/>
      <c r="H25" s="16"/>
      <c r="I25" s="16"/>
      <c r="J25" s="16"/>
      <c r="K25" s="16"/>
      <c r="L25" s="16"/>
      <c r="M25" s="16"/>
      <c r="N25" s="16"/>
    </row>
    <row r="26" spans="2:14" ht="15.75" x14ac:dyDescent="0.2">
      <c r="B26" s="114"/>
      <c r="C26" s="114"/>
      <c r="D26" s="114"/>
      <c r="E26" s="11"/>
      <c r="F26" s="16"/>
      <c r="G26" s="16"/>
      <c r="H26" s="16"/>
      <c r="I26" s="16"/>
      <c r="J26" s="16"/>
      <c r="K26" s="16"/>
      <c r="L26" s="16"/>
      <c r="M26" s="16"/>
      <c r="N26" s="16"/>
    </row>
    <row r="27" spans="2:14" ht="15.75" x14ac:dyDescent="0.2">
      <c r="B27" s="114"/>
      <c r="C27" s="114"/>
      <c r="D27" s="114"/>
      <c r="E27" s="11"/>
      <c r="F27" s="16"/>
      <c r="G27" s="16"/>
      <c r="H27" s="16"/>
      <c r="I27" s="16"/>
      <c r="J27" s="16"/>
      <c r="K27" s="16"/>
      <c r="L27" s="16"/>
      <c r="M27" s="16"/>
      <c r="N27" s="16"/>
    </row>
    <row r="28" spans="2:14" ht="15.75" x14ac:dyDescent="0.2">
      <c r="B28" s="114"/>
      <c r="C28" s="114"/>
      <c r="D28" s="114"/>
      <c r="E28" s="11"/>
      <c r="F28" s="16"/>
      <c r="G28" s="16"/>
      <c r="H28" s="16"/>
      <c r="I28" s="16"/>
      <c r="J28" s="16"/>
      <c r="K28" s="16"/>
      <c r="L28" s="16"/>
      <c r="M28" s="16"/>
      <c r="N28" s="16"/>
    </row>
    <row r="29" spans="2:14" ht="15.75" x14ac:dyDescent="0.2">
      <c r="B29" s="114"/>
      <c r="C29" s="114"/>
      <c r="D29" s="114"/>
      <c r="E29" s="11"/>
      <c r="F29" s="16"/>
      <c r="G29" s="16"/>
      <c r="H29" s="16"/>
      <c r="I29" s="16"/>
      <c r="J29" s="16"/>
      <c r="K29" s="16"/>
      <c r="L29" s="16"/>
      <c r="M29" s="16"/>
      <c r="N29" s="16"/>
    </row>
    <row r="30" spans="2:14" ht="15" customHeight="1" x14ac:dyDescent="0.2">
      <c r="B30" s="114"/>
      <c r="C30" s="114"/>
      <c r="D30" s="114"/>
      <c r="E30" s="11"/>
      <c r="F30" s="16"/>
      <c r="G30" s="16"/>
      <c r="H30" s="16"/>
      <c r="I30" s="16"/>
      <c r="J30" s="16"/>
      <c r="K30" s="16"/>
      <c r="L30" s="16"/>
      <c r="N30" s="16"/>
    </row>
    <row r="31" spans="2:14" ht="15.75" x14ac:dyDescent="0.25">
      <c r="B31" s="39"/>
      <c r="C31" s="11"/>
      <c r="D31" s="11"/>
      <c r="E31" s="11"/>
      <c r="F31" s="16"/>
      <c r="G31" s="16"/>
      <c r="H31" s="16"/>
      <c r="I31" s="16"/>
      <c r="J31" s="16"/>
      <c r="K31" s="16"/>
      <c r="L31" s="16"/>
      <c r="M31" s="16"/>
      <c r="N31" s="16"/>
    </row>
    <row r="32" spans="2:14" ht="15.75" x14ac:dyDescent="0.25">
      <c r="B32" s="39"/>
      <c r="C32" s="11"/>
      <c r="D32" s="11"/>
      <c r="E32" s="11"/>
      <c r="F32" s="16"/>
      <c r="G32" s="16"/>
      <c r="H32" s="16"/>
      <c r="I32" s="16"/>
      <c r="J32" s="16"/>
      <c r="K32" s="16"/>
      <c r="L32" s="16"/>
      <c r="M32" s="16"/>
      <c r="N32" s="16"/>
    </row>
    <row r="33" spans="2:14" ht="15.75" x14ac:dyDescent="0.25">
      <c r="B33" s="39"/>
      <c r="C33" s="11"/>
      <c r="D33" s="11"/>
      <c r="E33" s="11"/>
      <c r="F33" s="16"/>
      <c r="G33" s="16"/>
      <c r="H33" s="16"/>
      <c r="I33" s="16"/>
      <c r="J33" s="16"/>
      <c r="K33" s="16"/>
      <c r="L33" s="16"/>
      <c r="M33" s="16"/>
      <c r="N33" s="16"/>
    </row>
    <row r="34" spans="2:14" ht="15.75" x14ac:dyDescent="0.25">
      <c r="B34" s="39"/>
      <c r="C34" s="11"/>
      <c r="D34" s="11"/>
      <c r="E34" s="11"/>
      <c r="F34" s="16"/>
      <c r="G34" s="16"/>
      <c r="H34" s="16"/>
      <c r="I34" s="16"/>
      <c r="J34" s="16"/>
      <c r="K34" s="16"/>
      <c r="L34" s="16"/>
      <c r="M34" s="16"/>
      <c r="N34" s="16"/>
    </row>
    <row r="35" spans="2:14" ht="15.75" x14ac:dyDescent="0.25">
      <c r="B35" s="39"/>
      <c r="C35" s="11"/>
      <c r="D35" s="11"/>
      <c r="E35" s="11"/>
      <c r="F35" s="16"/>
      <c r="G35" s="16"/>
      <c r="H35" s="16"/>
      <c r="I35" s="16"/>
      <c r="J35" s="16"/>
      <c r="K35" s="16"/>
      <c r="L35" s="16"/>
      <c r="M35" s="16"/>
      <c r="N35" s="16"/>
    </row>
    <row r="36" spans="2:14" ht="15.75" x14ac:dyDescent="0.25">
      <c r="B36" s="39"/>
      <c r="C36" s="11"/>
      <c r="D36" s="11"/>
      <c r="E36" s="11"/>
      <c r="F36" s="16"/>
      <c r="G36" s="16"/>
      <c r="H36" s="16"/>
      <c r="I36" s="16"/>
      <c r="J36" s="16"/>
      <c r="K36" s="16"/>
      <c r="L36" s="16"/>
      <c r="M36" s="16"/>
      <c r="N36" s="16"/>
    </row>
    <row r="37" spans="2:14" ht="15.75" x14ac:dyDescent="0.25">
      <c r="B37" s="39"/>
      <c r="C37" s="11"/>
      <c r="D37" s="11"/>
      <c r="E37" s="11"/>
      <c r="F37" s="16"/>
      <c r="G37" s="16"/>
      <c r="H37" s="16"/>
      <c r="I37" s="16"/>
      <c r="J37" s="16"/>
      <c r="K37" s="16"/>
      <c r="L37" s="16"/>
      <c r="M37" s="16"/>
      <c r="N37" s="16"/>
    </row>
    <row r="38" spans="2:14" ht="15.75" x14ac:dyDescent="0.25">
      <c r="B38" s="39"/>
      <c r="C38" s="11"/>
      <c r="D38" s="11"/>
      <c r="E38" s="11"/>
      <c r="F38" s="16"/>
      <c r="G38" s="16"/>
      <c r="H38" s="16"/>
      <c r="I38" s="16"/>
      <c r="J38" s="16"/>
      <c r="K38" s="16"/>
      <c r="L38" s="16"/>
      <c r="M38" s="16"/>
      <c r="N38" s="16"/>
    </row>
    <row r="39" spans="2:14" ht="15.75" x14ac:dyDescent="0.25">
      <c r="B39" s="39"/>
      <c r="C39" s="11"/>
      <c r="D39" s="11"/>
      <c r="E39" s="11"/>
      <c r="F39" s="16"/>
      <c r="G39" s="16"/>
      <c r="H39" s="16"/>
      <c r="I39" s="16"/>
      <c r="J39" s="16"/>
      <c r="K39" s="16"/>
      <c r="L39" s="16"/>
      <c r="M39" s="16"/>
      <c r="N39" s="16"/>
    </row>
    <row r="40" spans="2:14" ht="15.75" x14ac:dyDescent="0.25">
      <c r="B40" s="39"/>
      <c r="C40" s="11"/>
      <c r="D40" s="11"/>
      <c r="E40" s="11"/>
      <c r="F40" s="16"/>
      <c r="G40" s="16"/>
      <c r="H40" s="16"/>
      <c r="I40" s="16"/>
      <c r="J40" s="16"/>
      <c r="K40" s="16"/>
      <c r="L40" s="16"/>
      <c r="M40" s="16"/>
      <c r="N40" s="16"/>
    </row>
    <row r="41" spans="2:14" ht="15.75" x14ac:dyDescent="0.25">
      <c r="B41" s="39"/>
      <c r="C41" s="11"/>
      <c r="D41" s="11"/>
      <c r="E41" s="11"/>
      <c r="F41" s="16"/>
      <c r="G41" s="16"/>
      <c r="H41" s="16"/>
      <c r="I41" s="16"/>
      <c r="J41" s="16"/>
      <c r="K41" s="16"/>
      <c r="L41" s="16"/>
      <c r="M41" s="16"/>
      <c r="N41" s="16"/>
    </row>
    <row r="42" spans="2:14" ht="15.75" x14ac:dyDescent="0.25">
      <c r="B42" s="39"/>
      <c r="C42" s="11"/>
      <c r="D42" s="11"/>
      <c r="E42" s="11"/>
      <c r="F42" s="16"/>
      <c r="G42" s="16"/>
      <c r="H42" s="16"/>
      <c r="I42" s="16"/>
      <c r="J42" s="16"/>
      <c r="K42" s="16"/>
      <c r="L42" s="16"/>
      <c r="M42" s="16"/>
      <c r="N42" s="16"/>
    </row>
    <row r="43" spans="2:14" ht="15.75" x14ac:dyDescent="0.25">
      <c r="B43" s="39"/>
      <c r="C43" s="11"/>
      <c r="D43" s="11"/>
      <c r="E43" s="11"/>
      <c r="F43" s="16"/>
      <c r="G43" s="16"/>
      <c r="H43" s="16"/>
      <c r="I43" s="16"/>
      <c r="J43" s="16"/>
      <c r="K43" s="16"/>
      <c r="L43" s="16"/>
      <c r="M43" s="16"/>
      <c r="N43" s="16"/>
    </row>
    <row r="44" spans="2:14" ht="15.75" x14ac:dyDescent="0.25">
      <c r="B44" s="39"/>
      <c r="C44" s="11"/>
      <c r="D44" s="11"/>
      <c r="E44" s="11"/>
      <c r="F44" s="16"/>
      <c r="G44" s="16"/>
      <c r="H44" s="16"/>
      <c r="I44" s="16"/>
      <c r="J44" s="16"/>
      <c r="K44" s="16"/>
      <c r="L44" s="16"/>
      <c r="M44" s="16"/>
      <c r="N44" s="16"/>
    </row>
    <row r="45" spans="2:14" x14ac:dyDescent="0.2">
      <c r="C45" s="30"/>
      <c r="D45" s="30"/>
      <c r="E45" s="30"/>
      <c r="F45" s="30"/>
      <c r="G45" s="30"/>
      <c r="H45" s="30"/>
      <c r="I45" s="30"/>
      <c r="J45" s="30"/>
      <c r="K45" s="30"/>
      <c r="L45" s="30"/>
      <c r="M45" s="16"/>
      <c r="N45" s="16"/>
    </row>
    <row r="46" spans="2:14" x14ac:dyDescent="0.2">
      <c r="B46" s="30" t="s">
        <v>126</v>
      </c>
      <c r="C46" s="11"/>
      <c r="D46" s="11"/>
      <c r="E46" s="11"/>
      <c r="F46" s="16"/>
      <c r="G46" s="16"/>
      <c r="H46" s="16"/>
      <c r="I46" s="16"/>
      <c r="J46" s="16"/>
      <c r="K46" s="16"/>
      <c r="L46" s="16"/>
      <c r="M46" s="16"/>
      <c r="N46" s="16"/>
    </row>
    <row r="47" spans="2:14" x14ac:dyDescent="0.2">
      <c r="B47" s="37" t="s">
        <v>153</v>
      </c>
      <c r="C47" s="11"/>
      <c r="D47" s="11"/>
      <c r="E47" s="11"/>
      <c r="F47" s="16"/>
      <c r="G47" s="16"/>
      <c r="H47" s="16"/>
      <c r="I47" s="16"/>
      <c r="J47" s="16"/>
      <c r="K47" s="16"/>
      <c r="L47" s="16"/>
      <c r="M47" s="16"/>
      <c r="N47" s="16"/>
    </row>
    <row r="48" spans="2:14" x14ac:dyDescent="0.2">
      <c r="B48" s="37" t="s">
        <v>123</v>
      </c>
      <c r="C48" s="11"/>
      <c r="D48" s="11"/>
      <c r="E48" s="11"/>
      <c r="F48" s="16"/>
      <c r="G48" s="16"/>
      <c r="H48" s="16"/>
      <c r="I48" s="16"/>
      <c r="J48" s="16"/>
      <c r="K48" s="16"/>
      <c r="L48" s="16"/>
      <c r="M48" s="16"/>
      <c r="N48" s="16"/>
    </row>
    <row r="49" spans="2:14" x14ac:dyDescent="0.2">
      <c r="B49" s="37" t="s">
        <v>172</v>
      </c>
      <c r="C49" s="11"/>
      <c r="D49" s="11"/>
      <c r="E49" s="11"/>
      <c r="F49" s="16"/>
      <c r="G49" s="16"/>
      <c r="H49" s="16"/>
      <c r="I49" s="16"/>
      <c r="J49" s="16"/>
      <c r="K49" s="16"/>
      <c r="L49" s="16"/>
      <c r="M49" s="16"/>
      <c r="N49" s="16"/>
    </row>
    <row r="50" spans="2:14" x14ac:dyDescent="0.2">
      <c r="B50" s="37" t="s">
        <v>131</v>
      </c>
      <c r="C50" s="11"/>
      <c r="D50" s="11"/>
      <c r="E50" s="11"/>
      <c r="F50" s="16"/>
      <c r="G50" s="16"/>
      <c r="H50" s="16"/>
      <c r="I50" s="16"/>
      <c r="J50" s="16"/>
      <c r="K50" s="16"/>
      <c r="L50" s="16"/>
      <c r="M50" s="16"/>
      <c r="N50" s="16"/>
    </row>
    <row r="51" spans="2:14" x14ac:dyDescent="0.2">
      <c r="B51" s="37" t="s">
        <v>121</v>
      </c>
      <c r="C51" s="11"/>
      <c r="D51" s="11"/>
      <c r="E51" s="11"/>
      <c r="F51" s="16"/>
      <c r="G51" s="16"/>
      <c r="H51" s="16"/>
      <c r="I51" s="16"/>
      <c r="J51" s="16"/>
      <c r="K51" s="16"/>
      <c r="L51" s="16"/>
      <c r="M51" s="16"/>
      <c r="N51" s="16"/>
    </row>
    <row r="52" spans="2:14" x14ac:dyDescent="0.2">
      <c r="B52" s="37" t="s">
        <v>124</v>
      </c>
      <c r="C52" s="11"/>
      <c r="D52" s="11"/>
      <c r="E52" s="11"/>
      <c r="F52" s="16"/>
      <c r="G52" s="16"/>
      <c r="H52" s="16"/>
      <c r="I52" s="16"/>
      <c r="J52" s="16"/>
      <c r="K52" s="16"/>
      <c r="L52" s="16"/>
      <c r="M52" s="16"/>
      <c r="N52" s="16"/>
    </row>
    <row r="53" spans="2:14" x14ac:dyDescent="0.2">
      <c r="B53" s="37" t="s">
        <v>120</v>
      </c>
      <c r="C53" s="11"/>
      <c r="D53" s="11"/>
      <c r="E53" s="11"/>
      <c r="F53" s="16"/>
      <c r="G53" s="16"/>
      <c r="H53" s="16"/>
      <c r="I53" s="16"/>
      <c r="J53" s="16"/>
      <c r="K53" s="16"/>
      <c r="L53" s="16"/>
      <c r="M53" s="16"/>
      <c r="N53" s="16"/>
    </row>
    <row r="54" spans="2:14" ht="15.75" x14ac:dyDescent="0.25">
      <c r="B54" s="39"/>
      <c r="C54" s="11"/>
      <c r="D54" s="11"/>
      <c r="E54" s="11"/>
      <c r="F54" s="16"/>
      <c r="G54" s="16"/>
      <c r="H54" s="16"/>
      <c r="I54" s="16"/>
      <c r="J54" s="16"/>
      <c r="K54" s="16"/>
      <c r="L54" s="16"/>
      <c r="M54" s="16"/>
      <c r="N54" s="16"/>
    </row>
  </sheetData>
  <mergeCells count="2">
    <mergeCell ref="B12:J12"/>
    <mergeCell ref="B13:J13"/>
  </mergeCells>
  <hyperlinks>
    <hyperlink ref="I6" location="Índice!A1" display="Volver al índice" xr:uid="{14799133-F921-45A9-80DC-B2E43700E3DD}"/>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D76-874B-4DAD-90B6-70EBE2EDC254}">
  <sheetPr>
    <tabColor theme="3" tint="-0.249977111117893"/>
  </sheetPr>
  <dimension ref="B1:N60"/>
  <sheetViews>
    <sheetView showGridLines="0" workbookViewId="0">
      <selection activeCell="M7" sqref="M7"/>
    </sheetView>
  </sheetViews>
  <sheetFormatPr baseColWidth="10" defaultRowHeight="12.75" x14ac:dyDescent="0.2"/>
  <cols>
    <col min="1" max="1" width="2.7109375" style="28" customWidth="1"/>
    <col min="2" max="2" width="39.140625" style="31" customWidth="1"/>
    <col min="3" max="3" width="13.85546875" style="28" customWidth="1"/>
    <col min="4" max="4" width="15.7109375" style="31" bestFit="1" customWidth="1"/>
    <col min="5" max="5" width="14" style="28" customWidth="1"/>
    <col min="6" max="6" width="15.7109375" style="31" bestFit="1" customWidth="1"/>
    <col min="7" max="7" width="16.85546875" style="28" customWidth="1"/>
    <col min="8" max="8" width="14.85546875" style="28" customWidth="1"/>
    <col min="9" max="9" width="16.42578125" style="28" customWidth="1"/>
    <col min="10" max="10" width="16.85546875" style="28" customWidth="1"/>
    <col min="11" max="11" width="14.28515625" style="28" customWidth="1"/>
    <col min="12" max="12" width="16" style="28" customWidth="1"/>
    <col min="13" max="13" width="18" style="28" customWidth="1"/>
    <col min="14" max="16384" width="11.42578125" style="28"/>
  </cols>
  <sheetData>
    <row r="1" spans="2:14" s="18" customFormat="1" ht="14.25" x14ac:dyDescent="0.2">
      <c r="B1" s="19"/>
    </row>
    <row r="2" spans="2:14" s="18" customFormat="1" ht="14.25" x14ac:dyDescent="0.2">
      <c r="B2" s="19"/>
    </row>
    <row r="3" spans="2:14" s="18" customFormat="1" ht="18" x14ac:dyDescent="0.25">
      <c r="B3" s="11"/>
      <c r="I3" s="17"/>
    </row>
    <row r="4" spans="2:14" s="18" customFormat="1" ht="14.25" x14ac:dyDescent="0.2">
      <c r="B4" s="11"/>
    </row>
    <row r="5" spans="2:14" s="18" customFormat="1" ht="33" customHeight="1" x14ac:dyDescent="0.2">
      <c r="B5" s="11"/>
    </row>
    <row r="6" spans="2:14" s="18" customFormat="1" ht="21" x14ac:dyDescent="0.25">
      <c r="B6" s="36" t="s">
        <v>136</v>
      </c>
      <c r="C6" s="11"/>
      <c r="D6" s="11"/>
      <c r="E6" s="11"/>
      <c r="F6" s="16"/>
      <c r="G6" s="16"/>
      <c r="H6" s="16"/>
      <c r="I6" s="16"/>
      <c r="J6" s="16"/>
      <c r="K6" s="16"/>
      <c r="L6" s="16"/>
      <c r="M6" s="16"/>
      <c r="N6" s="16"/>
    </row>
    <row r="7" spans="2:14" s="112" customFormat="1" ht="20.25" customHeight="1" x14ac:dyDescent="0.25">
      <c r="B7" s="34" t="s">
        <v>118</v>
      </c>
      <c r="C7" s="100"/>
      <c r="D7" s="100"/>
      <c r="E7" s="100"/>
      <c r="F7" s="113"/>
      <c r="G7" s="113"/>
      <c r="H7" s="113"/>
      <c r="I7" s="113"/>
      <c r="K7" s="113"/>
      <c r="L7" s="113"/>
      <c r="M7" s="13" t="s">
        <v>29</v>
      </c>
      <c r="N7" s="113"/>
    </row>
    <row r="8" spans="2:14" s="112" customFormat="1" ht="18.75" x14ac:dyDescent="0.25">
      <c r="B8" s="33" t="s">
        <v>162</v>
      </c>
      <c r="C8" s="100"/>
      <c r="D8" s="100"/>
      <c r="E8" s="100"/>
      <c r="F8" s="113"/>
      <c r="G8" s="113"/>
      <c r="H8" s="113"/>
      <c r="I8" s="113"/>
      <c r="J8" s="113"/>
      <c r="K8" s="113"/>
      <c r="L8" s="113"/>
      <c r="M8" s="113"/>
      <c r="N8" s="113"/>
    </row>
    <row r="9" spans="2:14" s="112" customFormat="1" ht="15.75" x14ac:dyDescent="0.25">
      <c r="B9" s="34" t="s">
        <v>117</v>
      </c>
      <c r="C9" s="100"/>
      <c r="D9" s="100"/>
      <c r="E9" s="100"/>
      <c r="F9" s="113"/>
      <c r="G9" s="113"/>
      <c r="H9" s="113"/>
      <c r="I9" s="113"/>
      <c r="J9" s="113"/>
      <c r="K9" s="113"/>
      <c r="L9" s="113"/>
      <c r="M9" s="113"/>
      <c r="N9" s="113"/>
    </row>
    <row r="10" spans="2:14" s="112" customFormat="1" ht="18.75" x14ac:dyDescent="0.25">
      <c r="B10" s="35" t="s">
        <v>119</v>
      </c>
      <c r="C10" s="100"/>
      <c r="D10" s="100"/>
      <c r="E10" s="100"/>
      <c r="F10" s="113"/>
      <c r="G10" s="113"/>
      <c r="H10" s="113"/>
      <c r="I10" s="113"/>
      <c r="J10" s="113"/>
      <c r="K10" s="113"/>
      <c r="L10" s="113"/>
      <c r="M10" s="113"/>
      <c r="N10" s="113"/>
    </row>
    <row r="11" spans="2:14" ht="15" x14ac:dyDescent="0.25">
      <c r="B11" s="67"/>
      <c r="C11" s="67"/>
      <c r="D11" s="67"/>
      <c r="E11" s="67"/>
      <c r="F11" s="67"/>
      <c r="G11" s="67"/>
      <c r="H11" s="67"/>
      <c r="I11" s="67"/>
      <c r="J11" s="67"/>
      <c r="K11" s="67"/>
      <c r="L11" s="67"/>
      <c r="M11" s="67"/>
    </row>
    <row r="12" spans="2:14" ht="23.25" x14ac:dyDescent="0.2">
      <c r="B12" s="131" t="s">
        <v>125</v>
      </c>
      <c r="C12" s="132"/>
      <c r="D12" s="132" t="s">
        <v>66</v>
      </c>
      <c r="E12" s="132"/>
      <c r="F12" s="132"/>
      <c r="G12" s="132"/>
      <c r="H12" s="132"/>
      <c r="I12" s="132"/>
      <c r="J12" s="132"/>
      <c r="K12" s="132"/>
      <c r="L12" s="132"/>
      <c r="M12" s="132"/>
    </row>
    <row r="13" spans="2:14" s="29" customFormat="1" ht="63" x14ac:dyDescent="0.2">
      <c r="B13" s="69" t="s">
        <v>34</v>
      </c>
      <c r="C13" s="69" t="s">
        <v>40</v>
      </c>
      <c r="D13" s="70" t="s">
        <v>60</v>
      </c>
      <c r="E13" s="70" t="s">
        <v>61</v>
      </c>
      <c r="F13" s="70" t="s">
        <v>62</v>
      </c>
      <c r="G13" s="70" t="s">
        <v>63</v>
      </c>
      <c r="H13" s="70" t="s">
        <v>64</v>
      </c>
      <c r="I13" s="70" t="s">
        <v>65</v>
      </c>
      <c r="J13" s="70" t="s">
        <v>66</v>
      </c>
      <c r="K13" s="70" t="s">
        <v>1</v>
      </c>
      <c r="L13" s="70" t="s">
        <v>67</v>
      </c>
      <c r="M13" s="70" t="s">
        <v>38</v>
      </c>
    </row>
    <row r="14" spans="2:14" ht="15" x14ac:dyDescent="0.2">
      <c r="B14" s="71">
        <v>1</v>
      </c>
      <c r="C14" s="71">
        <v>3244</v>
      </c>
      <c r="D14" s="72">
        <v>5573558.3420000002</v>
      </c>
      <c r="E14" s="72">
        <v>11335633.137</v>
      </c>
      <c r="F14" s="72">
        <v>1457832.52</v>
      </c>
      <c r="G14" s="72">
        <v>14824375.324999999</v>
      </c>
      <c r="H14" s="72">
        <v>708382.63</v>
      </c>
      <c r="I14" s="72">
        <v>14120348.002</v>
      </c>
      <c r="J14" s="72">
        <v>43012.824000000001</v>
      </c>
      <c r="K14" s="72">
        <v>315.279</v>
      </c>
      <c r="L14" s="72">
        <v>0</v>
      </c>
      <c r="M14" s="72">
        <v>43328.103000000003</v>
      </c>
    </row>
    <row r="15" spans="2:14" ht="15" x14ac:dyDescent="0.2">
      <c r="B15" s="73">
        <v>2</v>
      </c>
      <c r="C15" s="73">
        <v>3212</v>
      </c>
      <c r="D15" s="74">
        <v>10138932.652000001</v>
      </c>
      <c r="E15" s="74">
        <v>2938183.3319999999</v>
      </c>
      <c r="F15" s="74">
        <v>741376.84900000005</v>
      </c>
      <c r="G15" s="74">
        <v>12206531.763</v>
      </c>
      <c r="H15" s="74">
        <v>918567.44799999997</v>
      </c>
      <c r="I15" s="74">
        <v>11288149.202</v>
      </c>
      <c r="J15" s="74">
        <v>13943.819</v>
      </c>
      <c r="K15" s="74">
        <v>370.75</v>
      </c>
      <c r="L15" s="74">
        <v>0</v>
      </c>
      <c r="M15" s="74">
        <v>14314.569</v>
      </c>
    </row>
    <row r="16" spans="2:14" ht="15" x14ac:dyDescent="0.2">
      <c r="B16" s="73">
        <v>3</v>
      </c>
      <c r="C16" s="73">
        <v>3212</v>
      </c>
      <c r="D16" s="74">
        <v>11525464.484999999</v>
      </c>
      <c r="E16" s="74">
        <v>1853316.496</v>
      </c>
      <c r="F16" s="74">
        <v>732796.71100000001</v>
      </c>
      <c r="G16" s="74">
        <v>12585828.607000001</v>
      </c>
      <c r="H16" s="74">
        <v>995748.97499999998</v>
      </c>
      <c r="I16" s="74">
        <v>11590406.124</v>
      </c>
      <c r="J16" s="74">
        <v>13105.971</v>
      </c>
      <c r="K16" s="74">
        <v>289.46899999999999</v>
      </c>
      <c r="L16" s="74">
        <v>5.9960000000000004</v>
      </c>
      <c r="M16" s="74">
        <v>13389.444</v>
      </c>
    </row>
    <row r="17" spans="2:13" ht="15" x14ac:dyDescent="0.2">
      <c r="B17" s="73">
        <v>4</v>
      </c>
      <c r="C17" s="73">
        <v>3211</v>
      </c>
      <c r="D17" s="74">
        <v>12740523.555</v>
      </c>
      <c r="E17" s="74">
        <v>1985200.693</v>
      </c>
      <c r="F17" s="74">
        <v>996347.84499999997</v>
      </c>
      <c r="G17" s="74">
        <v>13661509.639</v>
      </c>
      <c r="H17" s="74">
        <v>1062589.7409999999</v>
      </c>
      <c r="I17" s="74">
        <v>12598919.898</v>
      </c>
      <c r="J17" s="74">
        <v>20170.062000000002</v>
      </c>
      <c r="K17" s="74">
        <v>285.69299999999998</v>
      </c>
      <c r="L17" s="74">
        <v>3.9990000000000001</v>
      </c>
      <c r="M17" s="74">
        <v>20451.756000000001</v>
      </c>
    </row>
    <row r="18" spans="2:13" ht="15" x14ac:dyDescent="0.2">
      <c r="B18" s="73">
        <v>5</v>
      </c>
      <c r="C18" s="73">
        <v>3212</v>
      </c>
      <c r="D18" s="74">
        <v>14143375.57</v>
      </c>
      <c r="E18" s="74">
        <v>2038446.9739999999</v>
      </c>
      <c r="F18" s="74">
        <v>1264776.6129999999</v>
      </c>
      <c r="G18" s="74">
        <v>14661650.780999999</v>
      </c>
      <c r="H18" s="74">
        <v>1062880.18</v>
      </c>
      <c r="I18" s="74">
        <v>13598770.601</v>
      </c>
      <c r="J18" s="74">
        <v>23819.085999999999</v>
      </c>
      <c r="K18" s="74">
        <v>288.291</v>
      </c>
      <c r="L18" s="74">
        <v>1.5509999999999999</v>
      </c>
      <c r="M18" s="74">
        <v>24105.826000000001</v>
      </c>
    </row>
    <row r="19" spans="2:13" ht="15" x14ac:dyDescent="0.2">
      <c r="B19" s="73">
        <v>6</v>
      </c>
      <c r="C19" s="73">
        <v>3212</v>
      </c>
      <c r="D19" s="74">
        <v>15865312.412</v>
      </c>
      <c r="E19" s="74">
        <v>1868692.595</v>
      </c>
      <c r="F19" s="74">
        <v>1661852.5179999999</v>
      </c>
      <c r="G19" s="74">
        <v>16105534.937999999</v>
      </c>
      <c r="H19" s="74">
        <v>1095346.544</v>
      </c>
      <c r="I19" s="74">
        <v>15010188.393999999</v>
      </c>
      <c r="J19" s="74">
        <v>31702.475999999999</v>
      </c>
      <c r="K19" s="74">
        <v>341.64600000000002</v>
      </c>
      <c r="L19" s="74">
        <v>0</v>
      </c>
      <c r="M19" s="74">
        <v>32044.121999999999</v>
      </c>
    </row>
    <row r="20" spans="2:13" ht="15" x14ac:dyDescent="0.2">
      <c r="B20" s="73">
        <v>7</v>
      </c>
      <c r="C20" s="73">
        <v>3212</v>
      </c>
      <c r="D20" s="74">
        <v>18115370.787</v>
      </c>
      <c r="E20" s="74">
        <v>2502501.352</v>
      </c>
      <c r="F20" s="74">
        <v>2276722.2200000002</v>
      </c>
      <c r="G20" s="74">
        <v>18234102.07</v>
      </c>
      <c r="H20" s="74">
        <v>1141999.676</v>
      </c>
      <c r="I20" s="74">
        <v>17092457.465</v>
      </c>
      <c r="J20" s="74">
        <v>48049.292000000001</v>
      </c>
      <c r="K20" s="74">
        <v>374.27499999999998</v>
      </c>
      <c r="L20" s="74">
        <v>0</v>
      </c>
      <c r="M20" s="74">
        <v>48423.567000000003</v>
      </c>
    </row>
    <row r="21" spans="2:13" ht="15" x14ac:dyDescent="0.2">
      <c r="B21" s="73">
        <v>8</v>
      </c>
      <c r="C21" s="73">
        <v>3211</v>
      </c>
      <c r="D21" s="74">
        <v>21682780.714000002</v>
      </c>
      <c r="E21" s="74">
        <v>3263530.3689999999</v>
      </c>
      <c r="F21" s="74">
        <v>3271447.1529999999</v>
      </c>
      <c r="G21" s="74">
        <v>21462790.399999999</v>
      </c>
      <c r="H21" s="74">
        <v>1151804.067</v>
      </c>
      <c r="I21" s="74">
        <v>20311066.425999999</v>
      </c>
      <c r="J21" s="74">
        <v>78346.675000000003</v>
      </c>
      <c r="K21" s="74">
        <v>464.12700000000001</v>
      </c>
      <c r="L21" s="74">
        <v>35.587000000000003</v>
      </c>
      <c r="M21" s="74">
        <v>78775.214999999997</v>
      </c>
    </row>
    <row r="22" spans="2:13" ht="15" x14ac:dyDescent="0.2">
      <c r="B22" s="73">
        <v>9</v>
      </c>
      <c r="C22" s="73">
        <v>3212</v>
      </c>
      <c r="D22" s="74">
        <v>28841033.026000001</v>
      </c>
      <c r="E22" s="74">
        <v>3752812.1349999998</v>
      </c>
      <c r="F22" s="74">
        <v>4839568.0470000003</v>
      </c>
      <c r="G22" s="74">
        <v>27618597.449999999</v>
      </c>
      <c r="H22" s="74">
        <v>1131640.2390000001</v>
      </c>
      <c r="I22" s="74">
        <v>26487135.868000001</v>
      </c>
      <c r="J22" s="74">
        <v>142728.09599999999</v>
      </c>
      <c r="K22" s="74">
        <v>563.06299999999999</v>
      </c>
      <c r="L22" s="74">
        <v>88.256</v>
      </c>
      <c r="M22" s="74">
        <v>143202.90299999999</v>
      </c>
    </row>
    <row r="23" spans="2:13" ht="15" x14ac:dyDescent="0.2">
      <c r="B23" s="75">
        <v>10</v>
      </c>
      <c r="C23" s="75">
        <v>3180</v>
      </c>
      <c r="D23" s="76">
        <v>77923283.546000004</v>
      </c>
      <c r="E23" s="76">
        <v>14031643.373</v>
      </c>
      <c r="F23" s="76">
        <v>20698281.838</v>
      </c>
      <c r="G23" s="76">
        <v>71780068.077999994</v>
      </c>
      <c r="H23" s="76">
        <v>1181013.527</v>
      </c>
      <c r="I23" s="76">
        <v>70599563.495000005</v>
      </c>
      <c r="J23" s="76">
        <v>778542.31599999999</v>
      </c>
      <c r="K23" s="76">
        <v>1615.2639999999999</v>
      </c>
      <c r="L23" s="76">
        <v>244.12799999999999</v>
      </c>
      <c r="M23" s="76">
        <v>779913.45200000005</v>
      </c>
    </row>
    <row r="24" spans="2:13" ht="15.75" x14ac:dyDescent="0.2">
      <c r="B24" s="69" t="s">
        <v>9</v>
      </c>
      <c r="C24" s="69">
        <f>SUM(C14:C23)</f>
        <v>32118</v>
      </c>
      <c r="D24" s="69">
        <f t="shared" ref="D24:M24" si="0">SUM(D14:D23)</f>
        <v>216549635.08900002</v>
      </c>
      <c r="E24" s="69">
        <f t="shared" si="0"/>
        <v>45569960.456</v>
      </c>
      <c r="F24" s="69">
        <f t="shared" si="0"/>
        <v>37941002.314000003</v>
      </c>
      <c r="G24" s="69">
        <f t="shared" si="0"/>
        <v>223140989.051</v>
      </c>
      <c r="H24" s="69">
        <f t="shared" si="0"/>
        <v>10449973.027000001</v>
      </c>
      <c r="I24" s="69">
        <f t="shared" si="0"/>
        <v>212697005.47500002</v>
      </c>
      <c r="J24" s="69">
        <f t="shared" si="0"/>
        <v>1193420.6170000001</v>
      </c>
      <c r="K24" s="69">
        <f t="shared" si="0"/>
        <v>4907.857</v>
      </c>
      <c r="L24" s="69">
        <f t="shared" si="0"/>
        <v>379.517</v>
      </c>
      <c r="M24" s="69">
        <f t="shared" si="0"/>
        <v>1197948.9569999999</v>
      </c>
    </row>
    <row r="25" spans="2:13" x14ac:dyDescent="0.2">
      <c r="B25" s="30" t="s">
        <v>126</v>
      </c>
    </row>
    <row r="26" spans="2:13" x14ac:dyDescent="0.2">
      <c r="B26" s="37" t="s">
        <v>154</v>
      </c>
    </row>
    <row r="27" spans="2:13" x14ac:dyDescent="0.2">
      <c r="B27" s="37" t="s">
        <v>123</v>
      </c>
    </row>
    <row r="28" spans="2:13" x14ac:dyDescent="0.2">
      <c r="B28" s="37" t="s">
        <v>155</v>
      </c>
    </row>
    <row r="29" spans="2:13" x14ac:dyDescent="0.2">
      <c r="B29" s="37" t="s">
        <v>131</v>
      </c>
    </row>
    <row r="30" spans="2:13" x14ac:dyDescent="0.2">
      <c r="B30" s="37" t="s">
        <v>121</v>
      </c>
    </row>
    <row r="31" spans="2:13" x14ac:dyDescent="0.2">
      <c r="B31" s="37" t="s">
        <v>124</v>
      </c>
    </row>
    <row r="32" spans="2:13" x14ac:dyDescent="0.2">
      <c r="B32" s="37" t="s">
        <v>120</v>
      </c>
    </row>
    <row r="33" spans="2:14" x14ac:dyDescent="0.2">
      <c r="B33" s="32"/>
    </row>
    <row r="34" spans="2:14" s="18" customFormat="1" ht="21" x14ac:dyDescent="0.25">
      <c r="B34" s="36" t="s">
        <v>136</v>
      </c>
      <c r="C34" s="11"/>
      <c r="D34" s="11"/>
      <c r="E34" s="11"/>
      <c r="F34" s="16"/>
      <c r="G34" s="16"/>
      <c r="H34" s="16"/>
      <c r="I34" s="16"/>
      <c r="J34" s="16"/>
      <c r="K34" s="16"/>
      <c r="L34" s="16"/>
      <c r="M34" s="16"/>
      <c r="N34" s="16"/>
    </row>
    <row r="35" spans="2:14" s="18" customFormat="1" ht="20.25" customHeight="1" x14ac:dyDescent="0.25">
      <c r="B35" s="34" t="s">
        <v>118</v>
      </c>
      <c r="C35" s="11"/>
      <c r="D35" s="11"/>
      <c r="E35" s="11"/>
      <c r="F35" s="16"/>
      <c r="G35" s="16"/>
      <c r="H35" s="16"/>
      <c r="I35" s="16"/>
      <c r="K35" s="16"/>
      <c r="L35" s="16"/>
      <c r="M35" s="13" t="s">
        <v>29</v>
      </c>
      <c r="N35" s="16"/>
    </row>
    <row r="36" spans="2:14" s="18" customFormat="1" ht="18.75" x14ac:dyDescent="0.25">
      <c r="B36" s="33" t="s">
        <v>163</v>
      </c>
      <c r="C36" s="11"/>
      <c r="D36" s="11"/>
      <c r="E36" s="11"/>
      <c r="F36" s="16"/>
      <c r="G36" s="16"/>
      <c r="H36" s="16"/>
      <c r="I36" s="16"/>
      <c r="J36" s="16"/>
      <c r="K36" s="16"/>
      <c r="L36" s="16"/>
      <c r="M36" s="16"/>
      <c r="N36" s="16"/>
    </row>
    <row r="37" spans="2:14" s="18" customFormat="1" ht="15.75" x14ac:dyDescent="0.25">
      <c r="B37" s="34" t="s">
        <v>117</v>
      </c>
      <c r="C37" s="11"/>
      <c r="D37" s="11"/>
      <c r="E37" s="11"/>
      <c r="F37" s="16"/>
      <c r="G37" s="16"/>
      <c r="H37" s="16"/>
      <c r="I37" s="16"/>
      <c r="J37" s="16"/>
      <c r="K37" s="16"/>
      <c r="L37" s="16"/>
      <c r="M37" s="16"/>
      <c r="N37" s="16"/>
    </row>
    <row r="38" spans="2:14" s="18" customFormat="1" ht="18.75" x14ac:dyDescent="0.25">
      <c r="B38" s="35" t="s">
        <v>119</v>
      </c>
      <c r="C38" s="11"/>
      <c r="D38" s="11"/>
      <c r="E38" s="11"/>
      <c r="F38" s="16"/>
      <c r="G38" s="16"/>
      <c r="H38" s="16"/>
      <c r="I38" s="16"/>
      <c r="J38" s="16"/>
      <c r="K38" s="16"/>
      <c r="L38" s="16"/>
      <c r="M38" s="16"/>
      <c r="N38" s="16"/>
    </row>
    <row r="39" spans="2:14" ht="15" x14ac:dyDescent="0.25">
      <c r="B39" s="67"/>
      <c r="C39" s="67"/>
      <c r="D39" s="67"/>
      <c r="E39" s="67"/>
      <c r="F39" s="67"/>
      <c r="G39" s="67"/>
      <c r="H39" s="67"/>
      <c r="I39" s="67"/>
      <c r="J39" s="67"/>
      <c r="K39" s="67"/>
      <c r="L39" s="67"/>
      <c r="M39" s="67"/>
    </row>
    <row r="40" spans="2:14" ht="23.25" x14ac:dyDescent="0.2">
      <c r="B40" s="131" t="s">
        <v>125</v>
      </c>
      <c r="C40" s="132"/>
      <c r="D40" s="132" t="s">
        <v>66</v>
      </c>
      <c r="E40" s="132"/>
      <c r="F40" s="132"/>
      <c r="G40" s="132"/>
      <c r="H40" s="132"/>
      <c r="I40" s="132"/>
      <c r="J40" s="132"/>
      <c r="K40" s="132"/>
      <c r="L40" s="132"/>
      <c r="M40" s="132"/>
    </row>
    <row r="41" spans="2:14" ht="63" x14ac:dyDescent="0.2">
      <c r="B41" s="69" t="s">
        <v>103</v>
      </c>
      <c r="C41" s="69" t="s">
        <v>40</v>
      </c>
      <c r="D41" s="70" t="s">
        <v>60</v>
      </c>
      <c r="E41" s="70" t="s">
        <v>61</v>
      </c>
      <c r="F41" s="70" t="s">
        <v>62</v>
      </c>
      <c r="G41" s="70" t="s">
        <v>63</v>
      </c>
      <c r="H41" s="70" t="s">
        <v>64</v>
      </c>
      <c r="I41" s="70" t="s">
        <v>65</v>
      </c>
      <c r="J41" s="70" t="s">
        <v>66</v>
      </c>
      <c r="K41" s="70" t="s">
        <v>1</v>
      </c>
      <c r="L41" s="70" t="s">
        <v>67</v>
      </c>
      <c r="M41" s="70" t="s">
        <v>38</v>
      </c>
    </row>
    <row r="42" spans="2:14" ht="15" x14ac:dyDescent="0.2">
      <c r="B42" s="71">
        <v>1</v>
      </c>
      <c r="C42" s="71">
        <v>3244</v>
      </c>
      <c r="D42" s="72">
        <v>10159452.103</v>
      </c>
      <c r="E42" s="72">
        <v>3190982.1940000001</v>
      </c>
      <c r="F42" s="72">
        <v>2580195.378</v>
      </c>
      <c r="G42" s="72">
        <v>9031105.5109999999</v>
      </c>
      <c r="H42" s="72">
        <v>724427.53300000005</v>
      </c>
      <c r="I42" s="72">
        <v>8312473.2060000002</v>
      </c>
      <c r="J42" s="72">
        <v>511.84699999999998</v>
      </c>
      <c r="K42" s="72">
        <v>343.89299999999997</v>
      </c>
      <c r="L42" s="72">
        <v>0</v>
      </c>
      <c r="M42" s="72">
        <v>855.74</v>
      </c>
    </row>
    <row r="43" spans="2:14" ht="15" x14ac:dyDescent="0.2">
      <c r="B43" s="73">
        <v>2</v>
      </c>
      <c r="C43" s="73">
        <v>3212</v>
      </c>
      <c r="D43" s="74">
        <v>11639516.832</v>
      </c>
      <c r="E43" s="74">
        <v>1382879.307</v>
      </c>
      <c r="F43" s="74">
        <v>1741090.6140000001</v>
      </c>
      <c r="G43" s="74">
        <v>11069054.657</v>
      </c>
      <c r="H43" s="74">
        <v>894431.1</v>
      </c>
      <c r="I43" s="74">
        <v>10174623.557</v>
      </c>
      <c r="J43" s="74">
        <v>2469.1759999999999</v>
      </c>
      <c r="K43" s="74">
        <v>323.33</v>
      </c>
      <c r="L43" s="74">
        <v>1.2849999999999999</v>
      </c>
      <c r="M43" s="74">
        <v>2791.221</v>
      </c>
    </row>
    <row r="44" spans="2:14" ht="15" x14ac:dyDescent="0.2">
      <c r="B44" s="73">
        <v>3</v>
      </c>
      <c r="C44" s="73">
        <v>3212</v>
      </c>
      <c r="D44" s="74">
        <v>12482814.193</v>
      </c>
      <c r="E44" s="74">
        <v>1508642.415</v>
      </c>
      <c r="F44" s="74">
        <v>1830371.382</v>
      </c>
      <c r="G44" s="74">
        <v>12041486.880000001</v>
      </c>
      <c r="H44" s="74">
        <v>1027798.999</v>
      </c>
      <c r="I44" s="74">
        <v>11013687.880999999</v>
      </c>
      <c r="J44" s="74">
        <v>6067.634</v>
      </c>
      <c r="K44" s="74">
        <v>277.14400000000001</v>
      </c>
      <c r="L44" s="74">
        <v>1.4450000000000001</v>
      </c>
      <c r="M44" s="74">
        <v>6343.3329999999996</v>
      </c>
    </row>
    <row r="45" spans="2:14" ht="15" x14ac:dyDescent="0.2">
      <c r="B45" s="73">
        <v>4</v>
      </c>
      <c r="C45" s="73">
        <v>3211</v>
      </c>
      <c r="D45" s="74">
        <v>13463815.835999999</v>
      </c>
      <c r="E45" s="74">
        <v>1861560.899</v>
      </c>
      <c r="F45" s="74">
        <v>2017073.058</v>
      </c>
      <c r="G45" s="74">
        <v>13132599.944</v>
      </c>
      <c r="H45" s="74">
        <v>1028424.7709999999</v>
      </c>
      <c r="I45" s="74">
        <v>12104175.173</v>
      </c>
      <c r="J45" s="74">
        <v>11517.835999999999</v>
      </c>
      <c r="K45" s="74">
        <v>271.04899999999998</v>
      </c>
      <c r="L45" s="74">
        <v>2.82</v>
      </c>
      <c r="M45" s="74">
        <v>11786.065000000001</v>
      </c>
    </row>
    <row r="46" spans="2:14" ht="15" x14ac:dyDescent="0.2">
      <c r="B46" s="73">
        <v>5</v>
      </c>
      <c r="C46" s="73">
        <v>3212</v>
      </c>
      <c r="D46" s="74">
        <v>14551717.806</v>
      </c>
      <c r="E46" s="74">
        <v>1995766.7849999999</v>
      </c>
      <c r="F46" s="74">
        <v>2073799.443</v>
      </c>
      <c r="G46" s="74">
        <v>14424527.865</v>
      </c>
      <c r="H46" s="74">
        <v>1060054.872</v>
      </c>
      <c r="I46" s="74">
        <v>13364472.993000001</v>
      </c>
      <c r="J46" s="74">
        <v>17841.527999999998</v>
      </c>
      <c r="K46" s="74">
        <v>318.53399999999999</v>
      </c>
      <c r="L46" s="74">
        <v>0</v>
      </c>
      <c r="M46" s="74">
        <v>18160.062000000002</v>
      </c>
    </row>
    <row r="47" spans="2:14" ht="15" x14ac:dyDescent="0.2">
      <c r="B47" s="73">
        <v>6</v>
      </c>
      <c r="C47" s="73">
        <v>3212</v>
      </c>
      <c r="D47" s="74">
        <v>15955964.933</v>
      </c>
      <c r="E47" s="74">
        <v>2435130.6209999998</v>
      </c>
      <c r="F47" s="74">
        <v>2256858.5320000001</v>
      </c>
      <c r="G47" s="74">
        <v>15993290.703</v>
      </c>
      <c r="H47" s="74">
        <v>1073419.973</v>
      </c>
      <c r="I47" s="74">
        <v>14919870.73</v>
      </c>
      <c r="J47" s="74">
        <v>25627.141</v>
      </c>
      <c r="K47" s="74">
        <v>328.59800000000001</v>
      </c>
      <c r="L47" s="74">
        <v>9.8710000000000004</v>
      </c>
      <c r="M47" s="74">
        <v>25945.867999999999</v>
      </c>
    </row>
    <row r="48" spans="2:14" ht="15" x14ac:dyDescent="0.2">
      <c r="B48" s="73">
        <v>7</v>
      </c>
      <c r="C48" s="73">
        <v>3212</v>
      </c>
      <c r="D48" s="74">
        <v>18040179.125999998</v>
      </c>
      <c r="E48" s="74">
        <v>3053811.32</v>
      </c>
      <c r="F48" s="74">
        <v>2932411.0660000001</v>
      </c>
      <c r="G48" s="74">
        <v>18096553.756999999</v>
      </c>
      <c r="H48" s="74">
        <v>1135360.0589999999</v>
      </c>
      <c r="I48" s="74">
        <v>16961387.921</v>
      </c>
      <c r="J48" s="74">
        <v>39001.447</v>
      </c>
      <c r="K48" s="74">
        <v>400.73700000000002</v>
      </c>
      <c r="L48" s="74">
        <v>0</v>
      </c>
      <c r="M48" s="74">
        <v>39402.184000000001</v>
      </c>
    </row>
    <row r="49" spans="2:13" ht="15" x14ac:dyDescent="0.2">
      <c r="B49" s="73">
        <v>8</v>
      </c>
      <c r="C49" s="73">
        <v>3211</v>
      </c>
      <c r="D49" s="74">
        <v>21107223.418000001</v>
      </c>
      <c r="E49" s="74">
        <v>3761034.4479999999</v>
      </c>
      <c r="F49" s="74">
        <v>3220269.861</v>
      </c>
      <c r="G49" s="74">
        <v>21686930.68</v>
      </c>
      <c r="H49" s="74">
        <v>1140629.8659999999</v>
      </c>
      <c r="I49" s="74">
        <v>20546300.813999999</v>
      </c>
      <c r="J49" s="74">
        <v>73577.320999999996</v>
      </c>
      <c r="K49" s="74">
        <v>442.786</v>
      </c>
      <c r="L49" s="74">
        <v>0</v>
      </c>
      <c r="M49" s="74">
        <v>74020.107000000004</v>
      </c>
    </row>
    <row r="50" spans="2:13" ht="15" x14ac:dyDescent="0.2">
      <c r="B50" s="73">
        <v>9</v>
      </c>
      <c r="C50" s="73">
        <v>3212</v>
      </c>
      <c r="D50" s="74">
        <v>27785583.048999999</v>
      </c>
      <c r="E50" s="74">
        <v>5646048.6900000004</v>
      </c>
      <c r="F50" s="74">
        <v>4313039.6689999998</v>
      </c>
      <c r="G50" s="74">
        <v>29103952.353999998</v>
      </c>
      <c r="H50" s="74">
        <v>1151794.2779999999</v>
      </c>
      <c r="I50" s="74">
        <v>27952158.076000001</v>
      </c>
      <c r="J50" s="74">
        <v>148068.818</v>
      </c>
      <c r="K50" s="74">
        <v>625.80600000000004</v>
      </c>
      <c r="L50" s="74">
        <v>119.968</v>
      </c>
      <c r="M50" s="74">
        <v>148574.65599999999</v>
      </c>
    </row>
    <row r="51" spans="2:13" ht="15" x14ac:dyDescent="0.2">
      <c r="B51" s="75">
        <v>10</v>
      </c>
      <c r="C51" s="75">
        <v>3180</v>
      </c>
      <c r="D51" s="76">
        <v>71363367.792999998</v>
      </c>
      <c r="E51" s="76">
        <v>20734103.776999999</v>
      </c>
      <c r="F51" s="76">
        <v>14975893.311000001</v>
      </c>
      <c r="G51" s="76">
        <v>78561486.700000003</v>
      </c>
      <c r="H51" s="76">
        <v>1213631.5759999999</v>
      </c>
      <c r="I51" s="76">
        <v>77347855.123999998</v>
      </c>
      <c r="J51" s="76">
        <v>868737.86899999995</v>
      </c>
      <c r="K51" s="76">
        <v>1575.98</v>
      </c>
      <c r="L51" s="76">
        <v>244.12799999999999</v>
      </c>
      <c r="M51" s="76">
        <v>870069.72100000002</v>
      </c>
    </row>
    <row r="52" spans="2:13" ht="15.75" x14ac:dyDescent="0.2">
      <c r="B52" s="69" t="s">
        <v>9</v>
      </c>
      <c r="C52" s="69">
        <f t="shared" ref="C52" si="1">SUM(C42:C51)</f>
        <v>32118</v>
      </c>
      <c r="D52" s="69">
        <f>SUM(D42:D51)</f>
        <v>216549635.08899999</v>
      </c>
      <c r="E52" s="69">
        <f t="shared" ref="E52:M52" si="2">SUM(E42:E51)</f>
        <v>45569960.456</v>
      </c>
      <c r="F52" s="69">
        <f t="shared" si="2"/>
        <v>37941002.313999996</v>
      </c>
      <c r="G52" s="69">
        <f t="shared" si="2"/>
        <v>223140989.051</v>
      </c>
      <c r="H52" s="69">
        <f t="shared" si="2"/>
        <v>10449973.027000001</v>
      </c>
      <c r="I52" s="69">
        <f t="shared" si="2"/>
        <v>212697005.47500002</v>
      </c>
      <c r="J52" s="69">
        <f t="shared" si="2"/>
        <v>1193420.6170000001</v>
      </c>
      <c r="K52" s="69">
        <f t="shared" si="2"/>
        <v>4907.857</v>
      </c>
      <c r="L52" s="69">
        <f t="shared" si="2"/>
        <v>379.517</v>
      </c>
      <c r="M52" s="69">
        <f t="shared" si="2"/>
        <v>1197948.9569999999</v>
      </c>
    </row>
    <row r="53" spans="2:13" x14ac:dyDescent="0.2">
      <c r="B53" s="30" t="s">
        <v>126</v>
      </c>
    </row>
    <row r="54" spans="2:13" x14ac:dyDescent="0.2">
      <c r="B54" s="37" t="s">
        <v>154</v>
      </c>
    </row>
    <row r="55" spans="2:13" x14ac:dyDescent="0.2">
      <c r="B55" s="37" t="s">
        <v>123</v>
      </c>
    </row>
    <row r="56" spans="2:13" x14ac:dyDescent="0.2">
      <c r="B56" s="37" t="s">
        <v>155</v>
      </c>
    </row>
    <row r="57" spans="2:13" x14ac:dyDescent="0.2">
      <c r="B57" s="37" t="s">
        <v>131</v>
      </c>
    </row>
    <row r="58" spans="2:13" x14ac:dyDescent="0.2">
      <c r="B58" s="37" t="s">
        <v>121</v>
      </c>
    </row>
    <row r="59" spans="2:13" x14ac:dyDescent="0.2">
      <c r="B59" s="37" t="s">
        <v>124</v>
      </c>
    </row>
    <row r="60" spans="2:13" x14ac:dyDescent="0.2">
      <c r="B60" s="37" t="s">
        <v>120</v>
      </c>
    </row>
  </sheetData>
  <mergeCells count="4">
    <mergeCell ref="B12:C12"/>
    <mergeCell ref="D12:M12"/>
    <mergeCell ref="B40:C40"/>
    <mergeCell ref="D40:M40"/>
  </mergeCells>
  <hyperlinks>
    <hyperlink ref="M7" location="Índice!A1" display="Volver al índice" xr:uid="{3E5448A0-89BC-4927-8DAF-70AB8A20201C}"/>
    <hyperlink ref="M35" location="Índice!A1" display="Volver al índice" xr:uid="{123B82C6-B302-4AA9-9458-9F1286BD0DCE}"/>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8A9A8-74EA-400C-9EA1-70E075AE9833}">
  <sheetPr>
    <tabColor theme="3" tint="-0.249977111117893"/>
  </sheetPr>
  <dimension ref="A4:I70"/>
  <sheetViews>
    <sheetView showGridLines="0" workbookViewId="0">
      <selection activeCell="I7" sqref="I7"/>
    </sheetView>
  </sheetViews>
  <sheetFormatPr baseColWidth="10" defaultRowHeight="12.75" x14ac:dyDescent="0.2"/>
  <cols>
    <col min="1" max="8" width="11.42578125" style="10"/>
    <col min="9" max="9" width="23.28515625" style="10" customWidth="1"/>
    <col min="10" max="10" width="21.42578125" style="10" customWidth="1"/>
    <col min="11" max="16384" width="11.42578125" style="10"/>
  </cols>
  <sheetData>
    <row r="4" spans="9:9" ht="25.5" customHeight="1" x14ac:dyDescent="0.2"/>
    <row r="7" spans="9:9" ht="18" customHeight="1" x14ac:dyDescent="0.2">
      <c r="I7" s="13" t="s">
        <v>29</v>
      </c>
    </row>
    <row r="70" spans="1:1" x14ac:dyDescent="0.2">
      <c r="A70" s="10" t="s">
        <v>113</v>
      </c>
    </row>
  </sheetData>
  <hyperlinks>
    <hyperlink ref="I7" location="Índice!A1" display="Volver al índice" xr:uid="{7898AD35-FF35-416D-9504-327A21B6D691}"/>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a_x06 xmlns="18d802dc-a217-4638-81a2-dd3dce3753ce">Impuesto al Patrimonio</_x007a_x06>
    <ytmn xmlns="18d802dc-a217-4638-81a2-dd3dce3753ce">1</ytmn>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8F4EDD97A44FC4786E6E84168588BCF" ma:contentTypeVersion="3" ma:contentTypeDescription="Crear nuevo documento." ma:contentTypeScope="" ma:versionID="3353ce8f5eef94190bb48a967917606e">
  <xsd:schema xmlns:xsd="http://www.w3.org/2001/XMLSchema" xmlns:xs="http://www.w3.org/2001/XMLSchema" xmlns:p="http://schemas.microsoft.com/office/2006/metadata/properties" xmlns:ns2="18d802dc-a217-4638-81a2-dd3dce3753ce" xmlns:ns3="2febaad4-4a94-47d8-bd40-dd72d5026160" targetNamespace="http://schemas.microsoft.com/office/2006/metadata/properties" ma:root="true" ma:fieldsID="7657d6ba178b5d810ab302a8e24be289" ns2:_="" ns3:_="">
    <xsd:import namespace="18d802dc-a217-4638-81a2-dd3dce3753ce"/>
    <xsd:import namespace="2febaad4-4a94-47d8-bd40-dd72d5026160"/>
    <xsd:element name="properties">
      <xsd:complexType>
        <xsd:sequence>
          <xsd:element name="documentManagement">
            <xsd:complexType>
              <xsd:all>
                <xsd:element ref="ns2:_x007a_x06" minOccurs="0"/>
                <xsd:element ref="ns3:SharedWithUsers" minOccurs="0"/>
                <xsd:element ref="ns2:ytm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d802dc-a217-4638-81a2-dd3dce3753ce" elementFormDefault="qualified">
    <xsd:import namespace="http://schemas.microsoft.com/office/2006/documentManagement/types"/>
    <xsd:import namespace="http://schemas.microsoft.com/office/infopath/2007/PartnerControls"/>
    <xsd:element name="_x007a_x06" ma:index="8" nillable="true" ma:displayName="_" ma:internalName="_x007a_x06">
      <xsd:simpleType>
        <xsd:restriction base="dms:Text"/>
      </xsd:simpleType>
    </xsd:element>
    <xsd:element name="ytmn" ma:index="10" nillable="true" ma:displayName="orden" ma:internalName="ytmn">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9E4EA5-98F5-432D-8917-99427C34E27A}">
  <ds:schemaRefs>
    <ds:schemaRef ds:uri="http://schemas.microsoft.com/office/2006/metadata/properties"/>
    <ds:schemaRef ds:uri="http://schemas.microsoft.com/office/infopath/2007/PartnerControls"/>
    <ds:schemaRef ds:uri="18d802dc-a217-4638-81a2-dd3dce3753ce"/>
  </ds:schemaRefs>
</ds:datastoreItem>
</file>

<file path=customXml/itemProps2.xml><?xml version="1.0" encoding="utf-8"?>
<ds:datastoreItem xmlns:ds="http://schemas.openxmlformats.org/officeDocument/2006/customXml" ds:itemID="{2FB670F7-68C2-4996-8160-6C4B472BA9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d802dc-a217-4638-81a2-dd3dce3753ce"/>
    <ds:schemaRef ds:uri="2febaad4-4a94-47d8-bd40-dd72d5026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703D2D-4AA8-44E0-9425-3513312C69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Índice</vt:lpstr>
      <vt:lpstr>Definiciones</vt:lpstr>
      <vt:lpstr>Casillas</vt:lpstr>
      <vt:lpstr>Ag Subsector Económico</vt:lpstr>
      <vt:lpstr>Ag Dirección Seccional</vt:lpstr>
      <vt:lpstr>Intervalos UVT</vt:lpstr>
      <vt:lpstr>Gráfico Intervalos UVT</vt:lpstr>
      <vt:lpstr>Deciles</vt:lpstr>
      <vt:lpstr>Formulario</vt:lpstr>
    </vt:vector>
  </TitlesOfParts>
  <Manager/>
  <Company>DIAN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dsarmientov@dian.gov.co</dc:creator>
  <cp:keywords/>
  <dc:description/>
  <cp:lastModifiedBy>Jorge Enrique Andrade Parra</cp:lastModifiedBy>
  <cp:revision/>
  <dcterms:created xsi:type="dcterms:W3CDTF">2004-05-11T21:50:45Z</dcterms:created>
  <dcterms:modified xsi:type="dcterms:W3CDTF">2024-03-11T16:14:38Z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0x010100E8F4EDD97A44FC4786E6E84168588BCF</vt:lpwstr>
  </property>
</Properties>
</file>