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styles.xml" ContentType="application/vnd.openxmlformats-officedocument.spreadsheetml.styles+xml"/>
  <Override PartName="/xl/theme/theme1.xml" ContentType="application/vnd.openxmlformats-officedocument.theme+xml"/>
  <Override PartName="/xl/worksheets/sheet2.xml" ContentType="application/vnd.openxmlformats-officedocument.spreadsheetml.worksheet+xml"/>
  <Override PartName="/xl/worksheets/sheet1.xml" ContentType="application/vnd.openxmlformats-officedocument.spreadsheetml.worksheet+xml"/>
  <Override PartName="/xl/drawings/drawing2.xml" ContentType="application/vnd.openxmlformats-officedocument.drawing+xml"/>
  <Override PartName="/xl/drawings/drawing1.xml" ContentType="application/vnd.openxmlformats-officedocument.drawing+xml"/>
  <Override PartName="/xl/sharedStrings.xml" ContentType="application/vnd.openxmlformats-officedocument.spreadsheetml.sharedStrings+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xl/comments1.xml" ContentType="application/vnd.openxmlformats-officedocument.spreadsheetml.comment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431"/>
  <workbookPr/>
  <mc:AlternateContent xmlns:mc="http://schemas.openxmlformats.org/markup-compatibility/2006">
    <mc:Choice Requires="x15">
      <x15ac:absPath xmlns:x15ac="http://schemas.microsoft.com/office/spreadsheetml/2010/11/ac" url="C:\Users\mramirezo\Desktop\OMAR\"/>
    </mc:Choice>
  </mc:AlternateContent>
  <bookViews>
    <workbookView xWindow="0" yWindow="0" windowWidth="28800" windowHeight="12225" activeTab="1"/>
  </bookViews>
  <sheets>
    <sheet name="Instrucciones" sheetId="14" r:id="rId1"/>
    <sheet name="RG1" sheetId="10" r:id="rId2"/>
  </sheets>
  <definedNames>
    <definedName name="_xlnm.Print_Area" localSheetId="1">'RG1'!$A$1:$R$67</definedName>
    <definedName name="_xlnm.Print_Titles" localSheetId="1">'RG1'!$32:$33</definedName>
  </definedNames>
  <calcPr calcId="171027"/>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Q40" i="10" l="1"/>
  <c r="R40" i="10" s="1"/>
  <c r="Q41" i="10"/>
  <c r="R41" i="10" s="1"/>
  <c r="Q44" i="10"/>
  <c r="R44" i="10" s="1"/>
  <c r="Q45" i="10"/>
  <c r="R45" i="10" s="1"/>
  <c r="Q46" i="10"/>
  <c r="R46" i="10" s="1"/>
  <c r="Q47" i="10"/>
  <c r="R47" i="10" s="1"/>
  <c r="Q48" i="10"/>
  <c r="R48" i="10" s="1"/>
  <c r="Q49" i="10"/>
  <c r="R49" i="10" s="1"/>
  <c r="Q50" i="10"/>
  <c r="R50" i="10" s="1"/>
  <c r="Q36" i="10"/>
  <c r="R36" i="10" s="1"/>
  <c r="Q37" i="10"/>
  <c r="R37" i="10" s="1"/>
  <c r="Q39" i="10"/>
  <c r="R39" i="10" s="1"/>
  <c r="Q34" i="10"/>
  <c r="R34" i="10" s="1"/>
</calcChain>
</file>

<file path=xl/comments1.xml><?xml version="1.0" encoding="utf-8"?>
<comments xmlns="http://schemas.openxmlformats.org/spreadsheetml/2006/main">
  <authors>
    <author>Hector Andres Moreno Vasquez</author>
    <author>Maritza Lizeth Cardenas Cardozo</author>
    <author>German Insuasty Mora</author>
  </authors>
  <commentList>
    <comment ref="D32" authorId="0" shapeId="0">
      <text>
        <r>
          <rPr>
            <b/>
            <sz val="9"/>
            <color indexed="81"/>
            <rFont val="Tahoma"/>
            <family val="2"/>
          </rPr>
          <t xml:space="preserve">Agencia ITRC:
</t>
        </r>
        <r>
          <rPr>
            <sz val="9"/>
            <color indexed="81"/>
            <rFont val="Tahoma"/>
            <family val="2"/>
          </rPr>
          <t xml:space="preserve">Defina el control que se propone desarrollar para la mitigación del Riesgo identificado. 
Los controles deben establecerse con sustantivo o adjetivo (palabra terminada en sión, ción).
</t>
        </r>
      </text>
    </comment>
    <comment ref="E32" authorId="1" shapeId="0">
      <text>
        <r>
          <rPr>
            <b/>
            <sz val="9"/>
            <color indexed="81"/>
            <rFont val="Tahoma"/>
            <family val="2"/>
          </rPr>
          <t>Agencia ITRC:</t>
        </r>
        <r>
          <rPr>
            <sz val="9"/>
            <color indexed="81"/>
            <rFont val="Tahoma"/>
            <family val="2"/>
          </rPr>
          <t xml:space="preserve">
Se debe escribir de manera concreta la acción propuesta. La redacción de las acciones deberán iniciar con verbos en infinitivo, asociada al control propuesto. 
Pueden ser una o varias acciones que permitan construir un único control. 
 Si existe más de una tarea por acción, se debe escribir nuevamente la acción. No es posible combinar celdas. </t>
        </r>
      </text>
    </comment>
    <comment ref="F32" authorId="1" shapeId="0">
      <text>
        <r>
          <rPr>
            <b/>
            <sz val="9"/>
            <color indexed="81"/>
            <rFont val="Tahoma"/>
            <family val="2"/>
          </rPr>
          <t>Agencia ITRC:</t>
        </r>
        <r>
          <rPr>
            <sz val="9"/>
            <color indexed="81"/>
            <rFont val="Tahoma"/>
            <family val="2"/>
          </rPr>
          <t xml:space="preserve">
Las acciones se identificarán por su tipo así: correctivas, preventivas o de mejora</t>
        </r>
      </text>
    </comment>
    <comment ref="G32" authorId="0" shapeId="0">
      <text>
        <r>
          <rPr>
            <b/>
            <sz val="9"/>
            <color indexed="81"/>
            <rFont val="Tahoma"/>
            <family val="2"/>
          </rPr>
          <t xml:space="preserve">Agencia ITRC:
</t>
        </r>
        <r>
          <rPr>
            <sz val="9"/>
            <color indexed="81"/>
            <rFont val="Tahoma"/>
            <family val="2"/>
          </rPr>
          <t>Establezca las tareas que den cumplimiento a la acción/es propuestas que estan alineadas al control propuesto</t>
        </r>
      </text>
    </comment>
    <comment ref="H32" authorId="0" shapeId="0">
      <text>
        <r>
          <rPr>
            <b/>
            <sz val="9"/>
            <color indexed="81"/>
            <rFont val="Tahoma"/>
            <family val="2"/>
          </rPr>
          <t xml:space="preserve">Agencia ITRC: </t>
        </r>
        <r>
          <rPr>
            <sz val="9"/>
            <color indexed="81"/>
            <rFont val="Tahoma"/>
            <family val="2"/>
          </rPr>
          <t xml:space="preserve">Establezca la importancia de la accion propuesta de acuerdo a la categoria desplegable:
Baja
Media –baja 
Media
Media-alta
Alta </t>
        </r>
      </text>
    </comment>
    <comment ref="I32" authorId="1" shapeId="0">
      <text>
        <r>
          <rPr>
            <b/>
            <sz val="9"/>
            <color indexed="81"/>
            <rFont val="Tahoma"/>
            <family val="2"/>
          </rPr>
          <t>Agencia ITRC:</t>
        </r>
        <r>
          <rPr>
            <sz val="9"/>
            <color indexed="81"/>
            <rFont val="Tahoma"/>
            <family val="2"/>
          </rPr>
          <t xml:space="preserve"> Descripción del resultado que se espera obtener con la implementación de la tarea.
</t>
        </r>
      </text>
    </comment>
    <comment ref="J32" authorId="1" shapeId="0">
      <text>
        <r>
          <rPr>
            <b/>
            <sz val="9"/>
            <color indexed="81"/>
            <rFont val="Tahoma"/>
            <family val="2"/>
          </rPr>
          <t>Agencia ITRC:</t>
        </r>
        <r>
          <rPr>
            <sz val="9"/>
            <color indexed="81"/>
            <rFont val="Tahoma"/>
            <family val="2"/>
          </rPr>
          <t xml:space="preserve"> Identificar el producto que se logrará con la ejecución de la acción, que siempre debe estar asociado con la acción formulada.
</t>
        </r>
      </text>
    </comment>
    <comment ref="L32" authorId="1" shapeId="0">
      <text>
        <r>
          <rPr>
            <b/>
            <sz val="9"/>
            <color indexed="81"/>
            <rFont val="Tahoma"/>
            <family val="2"/>
          </rPr>
          <t>Agencia ITRC:</t>
        </r>
        <r>
          <rPr>
            <sz val="9"/>
            <color indexed="81"/>
            <rFont val="Tahoma"/>
            <family val="2"/>
          </rPr>
          <t xml:space="preserve">
Indicar la fecha de inicio en  formato DD/MM/AAAA
Las tareas se definen realizar durante un tiempo limite para su realización</t>
        </r>
      </text>
    </comment>
    <comment ref="M32" authorId="1" shapeId="0">
      <text>
        <r>
          <rPr>
            <b/>
            <sz val="9"/>
            <color indexed="81"/>
            <rFont val="Tahoma"/>
            <family val="2"/>
          </rPr>
          <t xml:space="preserve">Agencia ITRC:
</t>
        </r>
        <r>
          <rPr>
            <sz val="9"/>
            <color indexed="81"/>
            <rFont val="Tahoma"/>
            <family val="2"/>
          </rPr>
          <t>Indicar la fecha estimada de finalización de la meta en formato DD/MM/AAAA
Las tareas se definen realizar durante un tiempo limite para su realización</t>
        </r>
      </text>
    </comment>
    <comment ref="N32" authorId="1" shapeId="0">
      <text>
        <r>
          <rPr>
            <b/>
            <sz val="9"/>
            <color indexed="81"/>
            <rFont val="Tahoma"/>
            <family val="2"/>
          </rPr>
          <t xml:space="preserve">Agencia ITRC: </t>
        </r>
        <r>
          <rPr>
            <sz val="9"/>
            <color indexed="81"/>
            <rFont val="Tahoma"/>
            <family val="2"/>
          </rPr>
          <t xml:space="preserve">Señalar el área o dependencia que liderará la ejecución de la tarea. Debe ser una unica dependencia
</t>
        </r>
      </text>
    </comment>
    <comment ref="O32" authorId="2" shapeId="0">
      <text>
        <r>
          <rPr>
            <b/>
            <sz val="9"/>
            <color indexed="81"/>
            <rFont val="Tahoma"/>
            <family val="2"/>
          </rPr>
          <t>Agencia ITRC:</t>
        </r>
        <r>
          <rPr>
            <sz val="9"/>
            <color indexed="81"/>
            <rFont val="Tahoma"/>
            <family val="2"/>
          </rPr>
          <t xml:space="preserve">
Indicar el cargo, nombre del funcionario y área responsable de la actividad. Debe ser una única persona,</t>
        </r>
      </text>
    </comment>
    <comment ref="P32" authorId="1" shapeId="0">
      <text>
        <r>
          <rPr>
            <b/>
            <sz val="9"/>
            <color indexed="81"/>
            <rFont val="Tahoma"/>
            <family val="2"/>
          </rPr>
          <t>Agencia ITRC:</t>
        </r>
        <r>
          <rPr>
            <sz val="9"/>
            <color indexed="81"/>
            <rFont val="Tahoma"/>
            <family val="2"/>
          </rPr>
          <t xml:space="preserve">
En caso de ser necesario, indicar los cargos, nombres de las personas, áreas o dependencias adicionales que se requieren para el desarrollo de la acción</t>
        </r>
      </text>
    </comment>
    <comment ref="J33" authorId="0" shapeId="0">
      <text>
        <r>
          <rPr>
            <b/>
            <sz val="9"/>
            <color indexed="81"/>
            <rFont val="Tahoma"/>
            <family val="2"/>
          </rPr>
          <t xml:space="preserve">Agencia ITRC: </t>
        </r>
        <r>
          <rPr>
            <sz val="9"/>
            <color indexed="81"/>
            <rFont val="Tahoma"/>
            <family val="2"/>
          </rPr>
          <t>La tarea siempre debe ser completamente medible.</t>
        </r>
        <r>
          <rPr>
            <b/>
            <sz val="9"/>
            <color indexed="81"/>
            <rFont val="Tahoma"/>
            <family val="2"/>
          </rPr>
          <t xml:space="preserve"> 
</t>
        </r>
      </text>
    </comment>
    <comment ref="K33" authorId="0" shapeId="0">
      <text>
        <r>
          <rPr>
            <b/>
            <sz val="9"/>
            <color indexed="81"/>
            <rFont val="Tahoma"/>
            <family val="2"/>
          </rPr>
          <t xml:space="preserve">Agencia ITRC: </t>
        </r>
        <r>
          <rPr>
            <sz val="9"/>
            <color indexed="81"/>
            <rFont val="Tahoma"/>
            <family val="2"/>
          </rPr>
          <t xml:space="preserve">Elemento tangible que demuestra la realización de la tarea. 
</t>
        </r>
      </text>
    </comment>
    <comment ref="Q33" authorId="1" shapeId="0">
      <text>
        <r>
          <rPr>
            <b/>
            <sz val="9"/>
            <color indexed="81"/>
            <rFont val="Tahoma"/>
            <family val="2"/>
          </rPr>
          <t xml:space="preserve">Agencia ITRC: </t>
        </r>
        <r>
          <rPr>
            <sz val="9"/>
            <color indexed="81"/>
            <rFont val="Tahoma"/>
            <family val="2"/>
          </rPr>
          <t xml:space="preserve">Se calcula automáticamente e indica el  porcentaje de avance en dicha acción ponderado por la importancia de la tarea. 
Si la importancia es alta, se considera el 100%, si  es media-alta se considera el 85%, si es media se considera el 70%, si es media-baja se considera el 55% y finalmente, si es baja se considera el 30%. 
</t>
        </r>
      </text>
    </comment>
  </commentList>
</comments>
</file>

<file path=xl/sharedStrings.xml><?xml version="1.0" encoding="utf-8"?>
<sst xmlns="http://schemas.openxmlformats.org/spreadsheetml/2006/main" count="274" uniqueCount="185">
  <si>
    <t xml:space="preserve">Plan de Prevención de Fraude y Corrupción - PPFC </t>
  </si>
  <si>
    <t>Sistema Integrado de Gestión - SIG</t>
  </si>
  <si>
    <t>Entidad</t>
  </si>
  <si>
    <t>Inspección No.</t>
  </si>
  <si>
    <t>Fecha de elaboración</t>
  </si>
  <si>
    <t>Cantidad</t>
  </si>
  <si>
    <t>Producto</t>
  </si>
  <si>
    <t>Página 1 de 1</t>
  </si>
  <si>
    <t>EL FORMATO IMPRESO DE ESTE DOCUMENTO ES UNA COPIA NO CONTROLADA</t>
  </si>
  <si>
    <t>Código</t>
  </si>
  <si>
    <t>Fecha de emisión:</t>
  </si>
  <si>
    <t xml:space="preserve">2. Identificación y descripción del Hallazgo.  </t>
  </si>
  <si>
    <t>4. Descripción del Plan de prevención de fraude y corrupción</t>
  </si>
  <si>
    <t>Fecha de corte</t>
  </si>
  <si>
    <t>1. Identificación  del Riesgo que se mitiga</t>
  </si>
  <si>
    <r>
      <t>3. Identificación de los Rie</t>
    </r>
    <r>
      <rPr>
        <b/>
        <sz val="11"/>
        <color theme="4" tint="-0.499984740745262"/>
        <rFont val="Myriad Pro"/>
        <family val="2"/>
      </rPr>
      <t>sgos de Fraude y Corrupción</t>
    </r>
    <r>
      <rPr>
        <b/>
        <sz val="11"/>
        <color rgb="FF1E417D"/>
        <rFont val="Myriad Pro"/>
        <family val="2"/>
      </rPr>
      <t xml:space="preserve"> que se mitigan</t>
    </r>
  </si>
  <si>
    <t>Señalar la fecha de corte del seguimiento (trimestre o periodo)</t>
  </si>
  <si>
    <t>Lineamientos para diligenciar el Plan de Prevención de Fraude  y Corrupción - PPFC</t>
  </si>
  <si>
    <t>Fecha de formalización</t>
  </si>
  <si>
    <t>#</t>
  </si>
  <si>
    <t xml:space="preserve"> PM01-AGR-PR02-FT12</t>
  </si>
  <si>
    <t>Baja</t>
  </si>
  <si>
    <t>Media - baja</t>
  </si>
  <si>
    <t>Media</t>
  </si>
  <si>
    <t>Media - alta</t>
  </si>
  <si>
    <t>Alta</t>
  </si>
  <si>
    <t xml:space="preserve">4.1 Control </t>
  </si>
  <si>
    <t xml:space="preserve">4.2 Acciones </t>
  </si>
  <si>
    <t>4.2.1 Tipo de acción</t>
  </si>
  <si>
    <t>4.3 Tarea</t>
  </si>
  <si>
    <t>4.3.1 Importancia de la tarea</t>
  </si>
  <si>
    <t>4.4 Objetivo</t>
  </si>
  <si>
    <t>4.5 Meta</t>
  </si>
  <si>
    <t>4.6 Fecha inicio tarea</t>
  </si>
  <si>
    <t>4.7 Fecha fin tarea</t>
  </si>
  <si>
    <t>4.8 Área responsable</t>
  </si>
  <si>
    <t>4.9 Cargo - Area resposable de la acción - Nombre del funcionario</t>
  </si>
  <si>
    <t>4.9.1 Cargos y Áreas participantes</t>
  </si>
  <si>
    <t>Versión:</t>
  </si>
  <si>
    <t>Importancia</t>
  </si>
  <si>
    <t>Ponderación</t>
  </si>
  <si>
    <r>
      <rPr>
        <sz val="11"/>
        <color theme="4" tint="-0.499984740745262"/>
        <rFont val="Myriad Pro"/>
        <family val="2"/>
      </rPr>
      <t xml:space="preserve">
- El objetivo  de la elaboración del PPFC es formular acciones que mitiguen y/o controlen los riesgos identificados en la inspección realizada por la Agencia ITRC,  por ende se deberán incluir acciones integrales de diferentes áreas de la Entidad que contribuyan a evitar la materialización del riesgo. Es importante recordar que para cada acción debe haber un único responsable encargado de coordinar y consolidar la solución.
- Para cada riesgo se contempla dos etapas: La primera es la formulación del PPFC (numerales 1 a 4) y la segunda (a partir del numeral 5) es el avance del plan, el cual se debe remitir  de acuerdo a la periodicidad acordada.
- El Plan de Prevención se deberá diligenciar acorde con lo planteado en el Informe de Inspección para el Fortalecimiento de la Gestión y la Prevención del Fraude y la Corrupción en su versión Final, remitido a la Entidad.
- Para la formulación de las acciones es importante tener en cuenta las recomendaciones incluidas en el informe y las acciones identificadas en la mesa de innovación realizada.
- Se deberá desarrollar una hoja de PPFC por cada  Riesgo de Gestión identificado en el informe
- Acorde con el informe se deberá relacionar por cada Riesgo de Gestión, el hallazgo  y el/o los riesgos de fraude y corrupción correspondientes.
- Las acciones que se incluyan deberán responder a las causas identificadas para cada riesgo, por lo cual no deberan repetirse a lo largo del Plan.
- Tanto controles, acciones y tareas deben leerse de tal manera que sean integrales y complementarias. 
- Las instrucciones escritas en color gris que se incluyen en el formato, deberan ser eliminadas una vez se remita el mismo a la Agencia ITRC</t>
    </r>
    <r>
      <rPr>
        <b/>
        <sz val="11"/>
        <color theme="4" tint="-0.499984740745262"/>
        <rFont val="Myriad Pro"/>
        <family val="2"/>
      </rPr>
      <t xml:space="preserve">
</t>
    </r>
    <r>
      <rPr>
        <sz val="11"/>
        <color theme="4" tint="-0.499984740745262"/>
        <rFont val="Myriad Pro"/>
        <family val="2"/>
      </rPr>
      <t>-</t>
    </r>
    <r>
      <rPr>
        <b/>
        <sz val="11"/>
        <color theme="4" tint="-0.499984740745262"/>
        <rFont val="Myriad Pro"/>
        <family val="2"/>
      </rPr>
      <t xml:space="preserve"> </t>
    </r>
    <r>
      <rPr>
        <sz val="11"/>
        <color theme="4" tint="-0.499984740745262"/>
        <rFont val="Myriad Pro"/>
        <family val="2"/>
      </rPr>
      <t xml:space="preserve">Para la formalización del Plan de Prevención al Fraude y la Corrupción ante la Agencia ITRC, se deberá diligenciar el formato desde el punto No 1. hasta el  4.9.1 Para tal efecto, en el formato se incluyen descripción y comentarios en cada casilla para facilitar su diligenciamiento.
- El punto No. 5 del formato "Avance PPFC", debera ser diligenciado de acuerdo con la periodicidad acordada con la Agencia para efectuar el reporte de avance sobre las acciones planteadas.
-Dado que una acción puede tener varias tareas asignadas, es necesario que  se redacte la misma acción para cada una de las tareas correspondientes a ésta. </t>
    </r>
    <r>
      <rPr>
        <b/>
        <sz val="11"/>
        <color theme="4" tint="-0.499984740745262"/>
        <rFont val="Myriad Pro"/>
        <family val="2"/>
      </rPr>
      <t xml:space="preserve">No es posible combinar celdas para ningún campo del formato. </t>
    </r>
    <r>
      <rPr>
        <sz val="11"/>
        <color theme="4" tint="-0.499984740745262"/>
        <rFont val="Myriad Pro"/>
        <family val="2"/>
      </rPr>
      <t xml:space="preserve">
- Si se requiere añadir más acciones o tareas se deben insertar las filas necesarias, sin realizar ninguna otra modificación al formato. 
</t>
    </r>
  </si>
  <si>
    <t>DIAN</t>
  </si>
  <si>
    <t>ID del Riesgo de Gestión  :  RG 1. Conceder devoluciones sin el lleno de los requisitos</t>
  </si>
  <si>
    <t>ID del hallazgo I. La Dirección Seccional de Impuestos y Aduanas de Arauca no está ejerciendo algunos de los controles definidos por la DIAN para el trámite de solicitudes de devoluciones y/o compensaciones.
ID del hallazgo II. En las Direcciones Seccionales de Impuestos de Bogotá y Medellín, se encontraron 680 solicitudes de devolución de los años 2015 a 2017, con marcas no sustanciadas con ocasión del “plan de contingencia” y a pesar de ello no fueron reportadas para fiscalización, de estas se pudo determinar para 252, que tienen un valor efectivo en devoluciones por $68.691.368.000. 
ID del hallazgo III. Solicitudes de devolución aprobadas y soportadas con retenciones practicadas por personas que no se encuentran en los sistemas informáticos electrónicos de la DIAN (RUT desconocidos no identificados).  
ID del hallazgo IV. Solicitudes de devolución tramitadas y soportadas por transacciones con personas naturales que no tienen la calidad de retenedores porque que no registran en el formulario 001- RUT la responsabilidad, calidad y atributo identificado con el código 07, que hace referencia a “Retención en la fuente a título de renta”. (No tienen la calidad de Agente de retención registrada o actualizada en el RUT).
ID del hallazgo V. Solicitudes de devolución cuyos agentes de retención (personas naturales) no presentan la declaración de retención en la fuente ni pagan lo recaudado a la Administración Tributaria.
ID del hallazgo VI. Solicitudes de devolución efectivas soportadas por agentes de retención en la fuente omisos o ineficaces, sin que se haya iniciado acciones de fiscalización o notificado de oficio persuasivo penalizable contra ellos por valor de $414.959.895.
ID del hallazgo VII. Incumplimiento de las acciones definidas en el plan de mejoramiento para devoluciones suscrito por la Subdirección de Gestión de Recaudo y Cobranzas en la Dirección Seccional de Impuestos y Aduanas de Arauca.
ID del hallazgo VIII. En la Dirección Seccional de Impuesto y Aduanas de Arauca se están incumpliendo los términos establecidos por el artículo 855 y 860 del Estatuto Tributario, para la gestión y autorización de devoluciones.</t>
  </si>
  <si>
    <t>ID del Riesgo de Corrupción :  RFC 1. - Conceder devoluciones sin el lleno de los requisitos, de manera intencional</t>
  </si>
  <si>
    <t>ID del Riesgo de Corrupción :  RFC 2. - Acción u omisión para adelantar, retardar o manipular la información previa y la contenida en un acto administrativo de devolución para favorecimiento propio o de terceros.</t>
  </si>
  <si>
    <t>Validación responsabilidades del agente retenedor</t>
  </si>
  <si>
    <t>Complementar la validación que genera la marca 10432 en el sentido de que el sistema valide no sólo que el agente retenedor cuente en el RUT (Casilla 53 responsabilidades) con la responsabilidad siete (7) de agente retenedor,  sino que también valide que el agente retenedor haya reportado la información exógena y presentado las declaraciones de retención en la fuente.</t>
  </si>
  <si>
    <t>De mejora</t>
  </si>
  <si>
    <t>Elaborar especificación funcional de ajuste a la marca 10432</t>
  </si>
  <si>
    <t xml:space="preserve">Solicitar a la Subdirección de Gestión de Tecnología el ajuste a la marca 10432 acorde con la especificación funcional </t>
  </si>
  <si>
    <t>Documento especificación funcional</t>
  </si>
  <si>
    <t>Coordinación de Devoluciones y Compensaciones</t>
  </si>
  <si>
    <t>Jefe Coordinación de Devoluciones y Compensaciones
Mabel Rocío Mejía Blandón</t>
  </si>
  <si>
    <t>Complementar la validación que genera la marca 10432 en el sentido de que el sistema valide no sólo que el agente retenedor cuente en el RUT (Casilla 53 responsabilidades) con la responsabilidad siete (7) de agente retenedor,  sino que también valide que el agente retenedor haya presentado las declaraciones de retención en la fuente.</t>
  </si>
  <si>
    <t>Ajuste tecnológico y puesta en producción de la marca 10432</t>
  </si>
  <si>
    <t xml:space="preserve">Generar a través del SIE Devoluciones la marca 10432 como insumo para fiscalización </t>
  </si>
  <si>
    <t>Validación marca 10432 ajustada y puesta en producción</t>
  </si>
  <si>
    <t>Coordinación de Devoluciones y Compensaciones
Subdirección de Gestión de Tecnología</t>
  </si>
  <si>
    <t>Jefe Coordinación de Devoluciones y Compensaciones
Mabel Rocío Mejía Blandón
Subdirección de Gestión de Tecnología
Ing. Bernardo Oyuela</t>
  </si>
  <si>
    <t xml:space="preserve">Actualización y publicación cartilla guía de sustanciación para incluir el manejo que debe aplicarse, así: i) cuando se detecten retenciones practicadas sin declaración ni pago por parte del agente retenedor, los responsables del Subproceso de Devoluciones en cada Dirección Seccional deben enviar informe trimestral de los casos detectados a la Coordinación de Devoluciones y Compensaciones  para que esta Coordinación consolide la información y la remita a la Coordinación de Control Extensivo de la Subdirección de Gestión de Recaudo y Cobranzas a efectos de que esta dependencia incluya los omisos en las campañas de omisos; ii) cuando se detecten retenciones inexistentes , llevar a Reunión de Evaluación y Control de Devoluciones a efectos de suspensión de términos para auditoría de fondo de la solicitud de devolución; en aplicación de los señalado en los artículos 857-1 y 859 del E.T. </t>
  </si>
  <si>
    <t>Actualizar cartilla guía de sustanciación de solicitudes de devolución y/o compensación, para el capítulo saldos a favor en renta y ventas.</t>
  </si>
  <si>
    <t>Preventiva</t>
  </si>
  <si>
    <t>Ajustar cartilla guía de sustanciación de solicitudes de devolución y/o compensación, para el capítulo saldos a favor en renta y ventas.</t>
  </si>
  <si>
    <t>Dar aplicación a lo preceptuado en los artículos 857-1 y 859 del E.T.</t>
  </si>
  <si>
    <t xml:space="preserve">Cartilla guía de sustanciación actualizada, socializada y publicada con el manejo que debe aplicarse cuando se detecte retenciones practicadas sin declaración ni pago por parte del agente retenedor o retenciones inexistentes, en aplicación de los señalado en los artículos 857-1 y 859 del E.T. </t>
  </si>
  <si>
    <t>Realización de auditorías de escritorio al 10% de los expedientes de solicitudes de devolución de saldos a favor en renta y ventas, resueltas durante la vigencia 1 de agosto de 2018 al 31 de julio de 2019 por la Dirección Seccional de Impuestos y Aduanas de Arauca, con alcance hasta el pago de las devoluciones y cierre de asuntos.</t>
  </si>
  <si>
    <t>Planear auditorías de escritorio del Subproceso de Devoluciones dirigida a la Dirección Seccional de Impuestos y Aduanas de Arauca, para el Subproceso de Devoluciones.</t>
  </si>
  <si>
    <t>Correctiva</t>
  </si>
  <si>
    <t>Planear Auditorías de escritorio</t>
  </si>
  <si>
    <t>Contar con el documento de planeación de las auditorías con la debida definición de objetivo, alcance, procedimientos a auditar (PR RE 0124, PR RE 0125, PR RE 0133) y muestra a auditar.</t>
  </si>
  <si>
    <t>Documento Planeación Auditoría</t>
  </si>
  <si>
    <t>Ejecutar 12 auditorías de escritorio, una mensual</t>
  </si>
  <si>
    <t>Ejecutar Plan de Auditorías de escritorio</t>
  </si>
  <si>
    <t>Auditar la aplicación de los procedimientos PRE RE 0124, PR RE 0125 y PR RE 0133</t>
  </si>
  <si>
    <t>Papeles de trabajo y formato FT CI 1996 "Planes de Mejoramiento", debidamente diligenciados.</t>
  </si>
  <si>
    <t>Autocapacitación en procedimientos del Subproceso de Devoluciones y Compensaciones, teniendo en cuenta que este control está incluido en la Matriz de Riesgos del Subproceso de Devoluciones y Compensaciones</t>
  </si>
  <si>
    <t>Realizar una jornada de capacitación por cada procedimiento del Subproceso de Devoluciones y Compensaciones</t>
  </si>
  <si>
    <t>Ejecutar Jornadas de Autocapacitación de cada uno de los siguientes procedimientos: PRE RE 0124, PR RE 0125, PR RE 0126,  PR RE 0127, PRE RE 0128, PR RE 0130, PR RE 0133</t>
  </si>
  <si>
    <t>Garantizar que los funcionarios responsables del Subproceso de Devoluciones cuenten con los conocimientos para gestionar las solicitudes de devolución</t>
  </si>
  <si>
    <t>Formato 1674 Control de Asistencia a Reuniones</t>
  </si>
  <si>
    <t>División de Gestión de Recaudo y Cobranzas
División de Gestión de Recaudo
Direcciones Seccionales de Impuestos
Direcciones Seccionales de Impuestos y Aduanas</t>
  </si>
  <si>
    <t>Jefes División de Gestión de Recaudo y Cobranzas
Jefes División de Gestión de Recaudo
(Listar 34 nombres)</t>
  </si>
  <si>
    <t xml:space="preserve">Actualización de la matriz de riesgos del Subproceso de Devoluciones y Compensaciones, a fin de incluir las acciones de control, así: así: i) cuando se detecte retenciones practicadas sin declaración ni pago por parte del agente retenedor, notificar a Fiscalización a efectos de que esta dependencia profiera emplazamiento para declarar a estos terceros; ii) cuando se detecten retenciones inexistentes , llevar a Reunión de Evaluación y Control de Devoluciones a efectos de suspensión de términos para auditoría de fondo de la solicitud de devolución; en aplicación de los señalado en los artículos 857-1 y 859 del E.T. </t>
  </si>
  <si>
    <t xml:space="preserve">Ajustar Riesgo R1 
Devoluciones y/o compensaciones efectuadas sin el lleno de los requisitos formales.    
Causa
1. Deficiente sustanciación de las solicitudes
Control C5
Dar aplicación a los artículos 857-1 y 859 del Estatuto Tributario
</t>
  </si>
  <si>
    <t>Modificar el control C5 en la matriz de riesgos del subproceso de devoluciones</t>
  </si>
  <si>
    <t>Matriz de Riesgos del Subprtoceso de Devoluciones publicada y ajustada</t>
  </si>
  <si>
    <t>Reforzar los programas de Fiscalización a fin de identificar las personas naturales y jurídicas que fungen como agentes de retención y no han cumplido con sus deberes formales ni sustanciales ante la Administración Tributaria.</t>
  </si>
  <si>
    <t>Realizar una campaña de control  dirigida a los contribuyentes de no declaran y/o no pagan a la DIAN las retenciones efectuadas.</t>
  </si>
  <si>
    <t>Realizar campaña de control  dirigida a los contribuyentes de no declaran y/o no pagan a la DIAN las retenciones efe</t>
  </si>
  <si>
    <t>Controlar el cumplimiento de las obligaciones tributarias de los agentes retenedores</t>
  </si>
  <si>
    <t>Documento campaña dirigida a los contribuyentes de no declaran y/o no pagan a la DIAN las retenciones efectuadas.</t>
  </si>
  <si>
    <t>Coordinación de Control Extensivo
Subdirección de Gestión de Recaudo y Cobranzas</t>
  </si>
  <si>
    <t>Monica Yajaira del Pilar Ramírez Ayala
Jefe Coordinación de Control Extensivo
Subdirección de Gestión de Recaudo y Cobranzas</t>
  </si>
  <si>
    <t>Realizar una acción de control a los contribuyentes que no atendieron a la Campaña de Control dirigida a los contribuyentes de no declaran y/o no pagan a la DIAN las retenciones efectuadas.</t>
  </si>
  <si>
    <t>Remitir los insumos a la Subdirección de Gestión de Fiscalización Tributaria conforme resultados de la Campaña de Control.</t>
  </si>
  <si>
    <t>Documento con la información de los contribuyentes que requieren control de fiscalización.</t>
  </si>
  <si>
    <t>Subdirección de Gestión de Recaudo y Cobranzas</t>
  </si>
  <si>
    <t>Proferirir acto administrativo con los lineamientos para la ejecución de la acción de control a nivel nacional</t>
  </si>
  <si>
    <t>Memorando con los lineamientos de audoritoría para la ejecución de la acción de control.</t>
  </si>
  <si>
    <t>Subdirección de Gestión de Fiscalización Tributaria</t>
  </si>
  <si>
    <t>Subdirector de Gestión de Fiscalización Tributaria
Héctor Fernando Rueda Torres</t>
  </si>
  <si>
    <t>Aplicación de  los procedimientos definidos orientados a ejercer de manera eficiente el recaudo de personas naturales y jurídicas que practican retenciones en la fuente los cuales no declaran, ni pagan a la DIAN</t>
  </si>
  <si>
    <t>La Coordinación de Devoluciones y Compensaciones enviará a la Coordinación de Control Extensivo en forma trimestral (primeros 5 días después de la culminación de cada trimestre del año) la realación consolidada de los casos detectados en las Direcciones Seccionales de retenciones practicadas sin declaración ni pago por parte del agente retenedor para que la Coordinación de Control Extensivo incluya estos omisos en las campañas de omisos</t>
  </si>
  <si>
    <t>Informe consolidado de omisos detectados en el subproceso de devoluciones ejecutado en las Direcciones Seccionales, enviado a la Coordinación de Control Extensivo</t>
  </si>
  <si>
    <t>Realización de campaña de actualización del RUT</t>
  </si>
  <si>
    <t>Realizar campaña de actualización  del RUT</t>
  </si>
  <si>
    <t>Invitar a los contribuyentes que han presentado declaraciones de retención en la fuente y no tienen dicha responsabilidad registrada en el RUT , a efectuar la actualización pertinente del RUT</t>
  </si>
  <si>
    <t>Contar con información del RUT actualizada</t>
  </si>
  <si>
    <t>Listado de RUT Actualizados</t>
  </si>
  <si>
    <t xml:space="preserve">Coordinación de Control Extensivo
Subdirección de Gestión de Recaudo y Cobranzas
</t>
  </si>
  <si>
    <t xml:space="preserve">Mónica Yajaira del Pilar Ramirez Ayala
Jefe Coordinación de Control Extensivo
Subdirección de Gestión de Recaudo y Cobranzas
</t>
  </si>
  <si>
    <t>Subdirección de Gestión de Asistencia al Cliente
Adriana Solano Cantor</t>
  </si>
  <si>
    <t>Elaboración acta de criterios de inclusión forzosa de solicitudes de devolución y/o compensación</t>
  </si>
  <si>
    <t>Definir los criterios para inclusión forzosa de solicitudes de devolución mediante acta suscrita por los integrantes de la Reunión de Evaluación y Control de Devoluciones.</t>
  </si>
  <si>
    <t>Elaboración y aprobación de acta de criterios de inclusión forzosa para solicitudes de devolución</t>
  </si>
  <si>
    <t>Contar con criterios definidos para presentar a Reunión de Evaluación y Control de Devoluciones las solicitudes de devolución que deben ser incluidas forzosamente para auditoría de fiscalización</t>
  </si>
  <si>
    <t>Acta de Criterios de Inclusión Forzosa</t>
  </si>
  <si>
    <t>División de Gestión de Recaudo y Cobranzas
Dirección Seccional de Impuesstos y Aduanas de Arauca</t>
  </si>
  <si>
    <t>Maria Eduviges Sánchez León
Jefe División de Gestión de Recaudo y Cobranzas
Dirección Seccional de Impuestos y Aduanas de Arauca</t>
  </si>
  <si>
    <t>Realización de las reuniones de evaluación y control de devoluciones conforme lo señalado en los procedimientos  PRE RE 0124  y PR RE 0125</t>
  </si>
  <si>
    <t>Realizar por demanda las reuniones de evaluación y control de devoluciones a fin de presentar los asuntos seleccionados por la División de Gestión de Recaudo y Cobranzas para inclusión forzosa y los asuntos con perfil alto o seleccionados para auditoría de fiscalización.</t>
  </si>
  <si>
    <t>Desarrollar reunión de evaluación y control de devoluciones</t>
  </si>
  <si>
    <t>Seleccionar en reunión de evaluación y control de devoluciones los expedientes que serán objeto de auditoría de fiscalización</t>
  </si>
  <si>
    <t>Acta de Reunión de Evaluacióin y Control de Devoluciones</t>
  </si>
  <si>
    <t>Dirección Seccional de Impuestos y Aduanas de Arauca</t>
  </si>
  <si>
    <t>Jose Rogelio Eslava
Director Seccional de Impuestos y Aduanas de Arauca</t>
  </si>
  <si>
    <t>La Dirección Seccional de Impuestos y Aduanas de Arauca debe realizar una campaña de mejoramiento del archivo físico de la seccional, en donde además de foliar cada hoja que pertenezca a los expedientes, se debe cambiar las carpetas y rotular cada una de ellas en orden cronológico y no dejar hojas sueltas, que no da seguridad al área al no poder soportar las consultas necesarias de auditoría y de gestión que se requieran.</t>
  </si>
  <si>
    <t>Conformar, organizar y conservar las unidades documentales conforme lo establecido en los procedimientos PR FI 0155 y PR FI 0163</t>
  </si>
  <si>
    <t>Correctiva, Preventiva y de mejora</t>
  </si>
  <si>
    <t>Eficiencia administrativa y disminución de riesgos , conservacion memoria institucional</t>
  </si>
  <si>
    <t>Archivo de Gestion debidamente organizado de acuerdo a las tablas de retención documental</t>
  </si>
  <si>
    <t xml:space="preserve">Drector Seccional  y División de Gestion de Recaudo y Cobranzas </t>
  </si>
  <si>
    <t>La Dirección Seccional de Impuestos y Aduanas de Arauca debe iniciar las acciones correspondientes a fin de reparar el daño causado a la Nación con ocasión a las devoluciones concedidas sin sujeción a la Doctrina oficial de la DIAN respecto de los pagos en exceso en virtud de las leyes 1607 de 2012 y 1739 de 2014.</t>
  </si>
  <si>
    <t>Revisar la existencia de devoluciones concedidas durante los años 2015, 2016 y 2017, sin sujeción a la Doctrina oficial de la DIAN respecto de los pagos en exceso en virtud de las leyes 1607 de 2012 y 1739 de 2014.</t>
  </si>
  <si>
    <t>Determinar solicitudes de devolución concedidas sin sujeción a la Doctrina oficial de la DIAN respecto de los pagos en exceso en virtud de las leyes 1607 de 2012 y 1739 de 2014.</t>
  </si>
  <si>
    <t>Informe e devoluciones concedidas durante los años 2015, 2016 y 2017, sin sujeción a la Doctrina oficial de la DIAN respecto de los pagos en exceso en virtud de las leyes 1607 de 2012 y 1739 de 2014. Del resultado del informe se tomarán las acciones pertinentes.</t>
  </si>
  <si>
    <t>División de Gestión de Recaudo y Cobranzas
Dirección Seccional de Impuestos y Aduanas de Arauca</t>
  </si>
  <si>
    <t>La Dirección Seccional de Impuestos y Aduanas de Arauca debe conciliar y soportar a la Coordinación de Contabilidad del Nivel Central los movimientos del fondo rotatorio de devoluciones FRD con el ánimo de reactivar los pagos de devoluciones.</t>
  </si>
  <si>
    <t>Realizar mensualmente conciliación Libro Fondo Rotatorio Devoluciones Vs. Extracto Bancario</t>
  </si>
  <si>
    <t>Verificar la consistencia entre las transferencias de las devoluciones y los movimientos bancarios de la cuenta FRD</t>
  </si>
  <si>
    <t>Formato FT RE 1937</t>
  </si>
  <si>
    <t>Maria Eduviges Sánchez León
Jefe División de Gestión de Recaudo y Cobranzas
William Bautista
Funcionario División de Gestión de Recaudo y Cobranzas
Dirección Seccional de Impuestos y Aduanas de Arauca</t>
  </si>
  <si>
    <t xml:space="preserve">Solicitar un servicio de consulta web, para que las seccionales puedan acceder al modelo de puntaje único MOPU </t>
  </si>
  <si>
    <t xml:space="preserve">Definir los criterios y actividades para realizar la consulta web del modelo de puntaje único MOPU </t>
  </si>
  <si>
    <t>Elaborar especificación funcional</t>
  </si>
  <si>
    <t>Levantar los requerimientos del área para el servicio de consulta web</t>
  </si>
  <si>
    <t>Documento de requerimientos de alto Nivel</t>
  </si>
  <si>
    <t>Coordinación de Administración y perfilamiento de Riesgos
Coordinación de desarrollo de Sistemas de Información</t>
  </si>
  <si>
    <t>Coordinador de Administración y perfilamiento de Riesgos
Coordinador de desarrollo de Sistemas de Información</t>
  </si>
  <si>
    <t xml:space="preserve">Definir un plan de trabajo para la implementación del servicio de consulta del modelo de puntaje único MOPU </t>
  </si>
  <si>
    <t>Elaboración del Plan de trabajo</t>
  </si>
  <si>
    <t>Organizar las actividades para hacer el servicio de consulta.</t>
  </si>
  <si>
    <t>Documento Plan de trabajo</t>
  </si>
  <si>
    <t>Implementación</t>
  </si>
  <si>
    <t xml:space="preserve">Realizar el desarrollo e implementación de la consulta web para el  modelo de puntaje único MOPU </t>
  </si>
  <si>
    <t xml:space="preserve">Implementar la consulta a nivel Nacional  modelo de puntaje único MOPU </t>
  </si>
  <si>
    <t>Desarrollo puesto en producción</t>
  </si>
  <si>
    <t>Por definir- de acuerdo al Plan de trabajo organizado por las áreas</t>
  </si>
  <si>
    <t>Generar conexión en línea entre la bodega y el repositorio de datos del sistema de Gestión de Riesgos SGR y el software SPSS-Statistics para el cálculo de los indicadores de consistencia, comportamiento y directos”, el cual permitirá agilizar el procedimiento de solicitud de verificación de perfilamiento de riesgo manual, mediante un módulo que sea consultado con “usuario y contraseña” correspondiente en cada una de las seccionales, descongestionando de manera significativa el represamiento de solicitudes de consulta de perfilamiento de riesgo de NIT que generan las seccionales, además garantizaría información oportuna, confiable y vigente para los análisis de riesgos</t>
  </si>
  <si>
    <t>Definir los criterios y actividades para realizar la conexión en línea entre la bodega y el repositorio de datos del sistema de Gestión de Riesgos SGR y el software SPSS-Statistics</t>
  </si>
  <si>
    <t>Levantar los requerimientos del área para realizar la conexión en línea entre la bodega y el repositorio de datos del sistema de Gestión de Riesgos SGR y el software SPSS-Statistics</t>
  </si>
  <si>
    <t>Definir un plan de trabajo para la implementación del servicio de conexión en línea entre la bodega y el repositorio de datos del sistema de Gestión de Riesgos SGR y el software SPSS-Statistics</t>
  </si>
  <si>
    <t>Organizar las actividades para hacer el servicio de  conexión en línea entre la bodega y el repositorio de datos del sistema de Gestión de Riesgos SGR y el software SPSS-Statistics</t>
  </si>
  <si>
    <t>Realizar el desarrollo e implementación de la conexión en línea entre la bodega y el repositorio de datos del sistema de Gestión de Riesgos SGR y el software SPSS-Statistics</t>
  </si>
  <si>
    <t>Implementar la conexión en línea entre la bodega y el repositorio de datos del sistema de Gestión de Riesgos SGR y el software SPSS-Statistics</t>
  </si>
  <si>
    <t>Realizar un análisis de la efectividad de los indicadores del MOPU (Modelo de puntaje único).</t>
  </si>
  <si>
    <t>Realizar un análisis de la efectividad general del MOPU (Modelo de puntaje único).</t>
  </si>
  <si>
    <t>Diseñar un formato para el reporte de la información insumo de la evaluación</t>
  </si>
  <si>
    <t>Contar con información que permita medir la efectividad del modelo y realizar los ajustes y mejoras pertinentes.</t>
  </si>
  <si>
    <t>Formato</t>
  </si>
  <si>
    <t xml:space="preserve">Subdirección de Gestión de Análisis Operacional
Subdirección de Gestión de Fiscalización Tributaria
</t>
  </si>
  <si>
    <t xml:space="preserve">Rafael Duque Pabón
Subdirector de Gestión de Análisis Operacional
Héctor Fernado Rueda Torres
Subdirección de Gestión de Fiscalización Tributaria
</t>
  </si>
  <si>
    <t>Diseñar indicador para el análisis de efectividad del MOPU</t>
  </si>
  <si>
    <t>Documento</t>
  </si>
  <si>
    <t>Generar  reporte semestral de resultados de la medición y análisis.</t>
  </si>
  <si>
    <t>Dos reportes al año</t>
  </si>
  <si>
    <t>30/7/2019 y 30/01/2020</t>
  </si>
  <si>
    <t>Revisión y actualización del procedimiento PR RE 0133 Pago de Devoluciones</t>
  </si>
  <si>
    <t>Revisar, ajustar, actualizar, publicar y socializar el procedimiento PR RE 0133 Pago de Devoluciones</t>
  </si>
  <si>
    <t xml:space="preserve">Reforzar los controles del procedimiento de pago de las devoluciones, definiendo claramente las áreas y funcionarios responsables de cada actividad </t>
  </si>
  <si>
    <t>Procedimiento PR RE 0133 Actualizado, publicado y socializado</t>
  </si>
  <si>
    <t>Jefe de Contabiidad de la Función Recaudadora
Santiago Sánchez Peña
Jefe Coordinación de Devoluciones y Compensaciones
Mabel Rocío Mejía Blandón</t>
  </si>
  <si>
    <t>Coordinación de Organización y Gestión de Calidad
Subdirección de Procesos y Competencias Laborales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</si>
</sst>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0">
    <font>
      <sz val="11"/>
      <color theme="1"/>
      <name val="Calibri"/>
      <family val="2"/>
      <scheme val="minor"/>
    </font>
    <font>
      <sz val="12"/>
      <color theme="1"/>
      <name val="Calibri"/>
      <family val="2"/>
      <scheme val="minor"/>
    </font>
    <font>
      <sz val="11"/>
      <color theme="4" tint="-0.249977111117893"/>
      <name val="Myriad Pro"/>
      <family val="2"/>
    </font>
    <font>
      <b/>
      <sz val="11"/>
      <color theme="4" tint="-0.249977111117893"/>
      <name val="Myriad Pro"/>
      <family val="2"/>
    </font>
    <font>
      <b/>
      <sz val="11"/>
      <color rgb="FF1E417D"/>
      <name val="Myriad Pro"/>
      <family val="2"/>
    </font>
    <font>
      <sz val="11"/>
      <color rgb="FF1E417D"/>
      <name val="Myriad Pro"/>
      <family val="2"/>
    </font>
    <font>
      <sz val="11"/>
      <color theme="3"/>
      <name val="Myriad Pro"/>
      <family val="2"/>
    </font>
    <font>
      <b/>
      <sz val="11"/>
      <color rgb="FF008000"/>
      <name val="Myriad Pro"/>
      <family val="2"/>
    </font>
    <font>
      <sz val="11"/>
      <color theme="0"/>
      <name val="Myriad Pro"/>
      <family val="2"/>
    </font>
    <font>
      <sz val="11"/>
      <color theme="1"/>
      <name val="Myriad Pro"/>
      <family val="2"/>
    </font>
    <font>
      <sz val="11"/>
      <color indexed="8"/>
      <name val="Myriad Pro"/>
      <family val="2"/>
    </font>
    <font>
      <b/>
      <sz val="12"/>
      <color theme="4" tint="-0.499984740745262"/>
      <name val="Myriad Pro"/>
      <family val="2"/>
    </font>
    <font>
      <b/>
      <sz val="11"/>
      <color theme="4" tint="-0.499984740745262"/>
      <name val="Myriad Pro"/>
      <family val="2"/>
    </font>
    <font>
      <sz val="11"/>
      <color theme="4" tint="-0.499984740745262"/>
      <name val="Myriad Pro"/>
      <family val="2"/>
    </font>
    <font>
      <sz val="10"/>
      <color theme="0"/>
      <name val="Myriad Pro"/>
      <family val="2"/>
    </font>
    <font>
      <sz val="18"/>
      <color theme="1"/>
      <name val="Myriad Pro"/>
      <family val="2"/>
    </font>
    <font>
      <sz val="11"/>
      <color rgb="FFFF0000"/>
      <name val="Myriad Pro"/>
      <family val="2"/>
    </font>
    <font>
      <sz val="10"/>
      <color theme="0" tint="-0.34998626667073579"/>
      <name val="Myriad Pro"/>
      <family val="2"/>
    </font>
    <font>
      <sz val="9"/>
      <color indexed="81"/>
      <name val="Tahoma"/>
      <family val="2"/>
    </font>
    <font>
      <b/>
      <sz val="9"/>
      <color indexed="81"/>
      <name val="Tahoma"/>
      <family val="2"/>
    </font>
    <font>
      <b/>
      <sz val="12"/>
      <color theme="0"/>
      <name val="Myriad Pro"/>
      <family val="2"/>
    </font>
    <font>
      <b/>
      <sz val="11"/>
      <name val="Myriad Pro"/>
      <family val="2"/>
    </font>
    <font>
      <b/>
      <sz val="20"/>
      <color theme="4" tint="-0.499984740745262"/>
      <name val="Myriad Pro"/>
      <family val="2"/>
    </font>
    <font>
      <b/>
      <sz val="24"/>
      <color theme="4" tint="-0.499984740745262"/>
      <name val="Myriad Pro"/>
      <family val="2"/>
    </font>
    <font>
      <sz val="16"/>
      <color theme="4" tint="-0.249977111117893"/>
      <name val="Myriad Pro"/>
      <family val="2"/>
    </font>
    <font>
      <b/>
      <sz val="16"/>
      <color rgb="FF008000"/>
      <name val="Myriad Pro"/>
      <family val="2"/>
    </font>
    <font>
      <sz val="16"/>
      <color rgb="FF1E417D"/>
      <name val="Myriad Pro"/>
      <family val="2"/>
    </font>
    <font>
      <sz val="10"/>
      <color rgb="FF002060"/>
      <name val="Myriad Pro"/>
      <family val="2"/>
    </font>
    <font>
      <sz val="11"/>
      <color rgb="FF002060"/>
      <name val="Myriad Pro"/>
      <family val="2"/>
    </font>
    <font>
      <sz val="11"/>
      <name val="Myriad Pro"/>
    </font>
  </fonts>
  <fills count="6">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rgb="FF1E417D"/>
        <bgColor indexed="64"/>
      </patternFill>
    </fill>
    <fill>
      <patternFill patternType="solid">
        <fgColor theme="9" tint="-0.249977111117893"/>
        <bgColor indexed="64"/>
      </patternFill>
    </fill>
  </fills>
  <borders count="35">
    <border>
      <left/>
      <right/>
      <top/>
      <bottom/>
      <diagonal/>
    </border>
    <border>
      <left/>
      <right style="thin">
        <color theme="3"/>
      </right>
      <top style="thin">
        <color theme="3"/>
      </top>
      <bottom/>
      <diagonal/>
    </border>
    <border>
      <left style="thin">
        <color theme="3"/>
      </left>
      <right/>
      <top/>
      <bottom/>
      <diagonal/>
    </border>
    <border>
      <left/>
      <right style="thin">
        <color theme="3"/>
      </right>
      <top/>
      <bottom/>
      <diagonal/>
    </border>
    <border>
      <left style="thin">
        <color theme="3"/>
      </left>
      <right/>
      <top/>
      <bottom style="thin">
        <color theme="3"/>
      </bottom>
      <diagonal/>
    </border>
    <border>
      <left/>
      <right/>
      <top/>
      <bottom style="thin">
        <color theme="3"/>
      </bottom>
      <diagonal/>
    </border>
    <border>
      <left/>
      <right style="thin">
        <color theme="3"/>
      </right>
      <top/>
      <bottom style="thin">
        <color theme="3"/>
      </bottom>
      <diagonal/>
    </border>
    <border>
      <left style="hair">
        <color theme="4"/>
      </left>
      <right/>
      <top style="hair">
        <color theme="4"/>
      </top>
      <bottom style="hair">
        <color theme="4"/>
      </bottom>
      <diagonal/>
    </border>
    <border>
      <left/>
      <right/>
      <top style="hair">
        <color theme="4"/>
      </top>
      <bottom style="hair">
        <color theme="4"/>
      </bottom>
      <diagonal/>
    </border>
    <border>
      <left/>
      <right style="hair">
        <color theme="4"/>
      </right>
      <top style="hair">
        <color theme="4"/>
      </top>
      <bottom style="hair">
        <color theme="4"/>
      </bottom>
      <diagonal/>
    </border>
    <border>
      <left/>
      <right/>
      <top style="thin">
        <color theme="3"/>
      </top>
      <bottom style="thin">
        <color theme="3"/>
      </bottom>
      <diagonal/>
    </border>
    <border>
      <left style="hair">
        <color theme="3"/>
      </left>
      <right style="hair">
        <color theme="3"/>
      </right>
      <top style="hair">
        <color theme="3"/>
      </top>
      <bottom style="hair">
        <color theme="3"/>
      </bottom>
      <diagonal/>
    </border>
    <border>
      <left style="hair">
        <color theme="3"/>
      </left>
      <right style="hair">
        <color theme="3"/>
      </right>
      <top/>
      <bottom/>
      <diagonal/>
    </border>
    <border>
      <left style="thin">
        <color theme="4" tint="-0.499984740745262"/>
      </left>
      <right/>
      <top style="thin">
        <color theme="4" tint="-0.499984740745262"/>
      </top>
      <bottom/>
      <diagonal/>
    </border>
    <border>
      <left/>
      <right/>
      <top style="thin">
        <color theme="4" tint="-0.499984740745262"/>
      </top>
      <bottom/>
      <diagonal/>
    </border>
    <border>
      <left/>
      <right style="thin">
        <color theme="4" tint="-0.499984740745262"/>
      </right>
      <top style="thin">
        <color theme="4" tint="-0.499984740745262"/>
      </top>
      <bottom/>
      <diagonal/>
    </border>
    <border>
      <left style="thin">
        <color theme="4" tint="-0.499984740745262"/>
      </left>
      <right/>
      <top/>
      <bottom/>
      <diagonal/>
    </border>
    <border>
      <left style="thin">
        <color theme="4" tint="-0.499984740745262"/>
      </left>
      <right/>
      <top/>
      <bottom style="thin">
        <color theme="4" tint="-0.499984740745262"/>
      </bottom>
      <diagonal/>
    </border>
    <border>
      <left style="thin">
        <color indexed="64"/>
      </left>
      <right style="thin">
        <color indexed="64"/>
      </right>
      <top style="thin">
        <color indexed="64"/>
      </top>
      <bottom style="thin">
        <color indexed="64"/>
      </bottom>
      <diagonal/>
    </border>
    <border>
      <left style="thin">
        <color indexed="64"/>
      </left>
      <right/>
      <top style="thin">
        <color theme="3"/>
      </top>
      <bottom style="thin">
        <color theme="3"/>
      </bottom>
      <diagonal/>
    </border>
    <border>
      <left style="hair">
        <color theme="3"/>
      </left>
      <right style="hair">
        <color theme="3"/>
      </right>
      <top style="hair">
        <color theme="3"/>
      </top>
      <bottom/>
      <diagonal/>
    </border>
    <border>
      <left/>
      <right/>
      <top/>
      <bottom style="hair">
        <color theme="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theme="3"/>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hair">
        <color theme="3"/>
      </right>
      <top style="hair">
        <color theme="3"/>
      </top>
      <bottom style="hair">
        <color theme="3"/>
      </bottom>
      <diagonal/>
    </border>
  </borders>
  <cellStyleXfs count="2">
    <xf numFmtId="0" fontId="0" fillId="0" borderId="0"/>
    <xf numFmtId="0" fontId="1" fillId="0" borderId="0"/>
  </cellStyleXfs>
  <cellXfs count="112">
    <xf numFmtId="0" fontId="0" fillId="0" borderId="0" xfId="0"/>
    <xf numFmtId="0" fontId="2" fillId="2" borderId="0" xfId="0" applyFont="1" applyFill="1"/>
    <xf numFmtId="0" fontId="2" fillId="2" borderId="1" xfId="0" applyFont="1" applyFill="1" applyBorder="1"/>
    <xf numFmtId="0" fontId="2" fillId="2" borderId="2" xfId="0" applyFont="1" applyFill="1" applyBorder="1"/>
    <xf numFmtId="0" fontId="2" fillId="2" borderId="0" xfId="0" applyFont="1" applyFill="1" applyBorder="1"/>
    <xf numFmtId="0" fontId="2" fillId="2" borderId="3" xfId="0" applyFont="1" applyFill="1" applyBorder="1"/>
    <xf numFmtId="0" fontId="4" fillId="2" borderId="0" xfId="0" applyFont="1" applyFill="1" applyBorder="1" applyAlignment="1">
      <alignment horizontal="left"/>
    </xf>
    <xf numFmtId="0" fontId="5" fillId="2" borderId="0" xfId="0" applyFont="1" applyFill="1" applyBorder="1"/>
    <xf numFmtId="0" fontId="6" fillId="2" borderId="0" xfId="0" applyFont="1" applyFill="1" applyBorder="1"/>
    <xf numFmtId="0" fontId="5" fillId="2" borderId="0" xfId="0" applyFont="1" applyFill="1" applyBorder="1" applyAlignment="1">
      <alignment horizontal="left" vertical="center" wrapText="1"/>
    </xf>
    <xf numFmtId="0" fontId="5" fillId="2" borderId="0" xfId="0" applyFont="1" applyFill="1" applyBorder="1" applyAlignment="1"/>
    <xf numFmtId="0" fontId="4" fillId="2" borderId="0" xfId="0" applyFont="1" applyFill="1" applyBorder="1" applyAlignment="1">
      <alignment horizontal="center" vertical="center"/>
    </xf>
    <xf numFmtId="0" fontId="2" fillId="2" borderId="0" xfId="0" applyFont="1" applyFill="1" applyBorder="1" applyAlignment="1">
      <alignment horizontal="left" vertical="center" wrapText="1"/>
    </xf>
    <xf numFmtId="0" fontId="7" fillId="2" borderId="0" xfId="0" applyFont="1" applyFill="1" applyBorder="1" applyAlignment="1">
      <alignment horizontal="left"/>
    </xf>
    <xf numFmtId="0" fontId="2" fillId="2" borderId="0" xfId="0" applyFont="1" applyFill="1" applyAlignment="1">
      <alignment horizontal="justify" vertical="top" wrapText="1"/>
    </xf>
    <xf numFmtId="0" fontId="2" fillId="2" borderId="2" xfId="0" applyFont="1" applyFill="1" applyBorder="1" applyAlignment="1">
      <alignment horizontal="justify" vertical="top" wrapText="1"/>
    </xf>
    <xf numFmtId="0" fontId="9" fillId="0" borderId="0" xfId="1" applyFont="1"/>
    <xf numFmtId="0" fontId="10" fillId="2" borderId="0" xfId="1" applyFont="1" applyFill="1" applyBorder="1" applyAlignment="1">
      <alignment vertical="center"/>
    </xf>
    <xf numFmtId="0" fontId="5" fillId="2" borderId="0" xfId="0" applyFont="1" applyFill="1" applyBorder="1" applyAlignment="1">
      <alignment vertical="center" wrapText="1"/>
    </xf>
    <xf numFmtId="0" fontId="3" fillId="2" borderId="0" xfId="0" applyFont="1" applyFill="1" applyBorder="1" applyAlignment="1">
      <alignment horizontal="left"/>
    </xf>
    <xf numFmtId="0" fontId="2" fillId="2" borderId="0" xfId="0" applyFont="1" applyFill="1" applyBorder="1" applyAlignment="1"/>
    <xf numFmtId="0" fontId="4" fillId="2" borderId="0" xfId="0" applyFont="1" applyFill="1" applyBorder="1" applyAlignment="1">
      <alignment horizontal="left" wrapText="1"/>
    </xf>
    <xf numFmtId="0" fontId="14" fillId="5" borderId="11" xfId="0" applyFont="1" applyFill="1" applyBorder="1" applyAlignment="1">
      <alignment horizontal="center" vertical="center" wrapText="1"/>
    </xf>
    <xf numFmtId="0" fontId="9" fillId="2" borderId="0" xfId="0" applyFont="1" applyFill="1"/>
    <xf numFmtId="0" fontId="9" fillId="2" borderId="0" xfId="0" applyFont="1" applyFill="1" applyBorder="1"/>
    <xf numFmtId="0" fontId="15" fillId="2" borderId="0" xfId="0" applyFont="1" applyFill="1"/>
    <xf numFmtId="0" fontId="15" fillId="2" borderId="0" xfId="0" applyFont="1" applyFill="1" applyBorder="1"/>
    <xf numFmtId="0" fontId="16" fillId="2" borderId="0" xfId="0" applyFont="1" applyFill="1" applyBorder="1"/>
    <xf numFmtId="0" fontId="20" fillId="2" borderId="1" xfId="0" applyFont="1" applyFill="1" applyBorder="1" applyAlignment="1">
      <alignment vertical="center" wrapText="1"/>
    </xf>
    <xf numFmtId="0" fontId="20" fillId="2" borderId="3" xfId="0" applyFont="1" applyFill="1" applyBorder="1" applyAlignment="1">
      <alignment vertical="center" wrapText="1"/>
    </xf>
    <xf numFmtId="0" fontId="20" fillId="2" borderId="6" xfId="0" applyFont="1" applyFill="1" applyBorder="1" applyAlignment="1">
      <alignment vertical="center" wrapText="1"/>
    </xf>
    <xf numFmtId="0" fontId="2" fillId="2" borderId="0" xfId="0" applyFont="1" applyFill="1" applyBorder="1" applyAlignment="1">
      <alignment horizontal="center"/>
    </xf>
    <xf numFmtId="0" fontId="2" fillId="2" borderId="13" xfId="0" applyFont="1" applyFill="1" applyBorder="1" applyAlignment="1"/>
    <xf numFmtId="0" fontId="2" fillId="2" borderId="16" xfId="0" applyFont="1" applyFill="1" applyBorder="1" applyAlignment="1"/>
    <xf numFmtId="0" fontId="2" fillId="2" borderId="17" xfId="0" applyFont="1" applyFill="1" applyBorder="1" applyAlignment="1"/>
    <xf numFmtId="0" fontId="12" fillId="2" borderId="0" xfId="0" applyFont="1" applyFill="1" applyBorder="1" applyAlignment="1">
      <alignment horizontal="justify" vertical="top" wrapText="1"/>
    </xf>
    <xf numFmtId="0" fontId="12" fillId="2" borderId="0" xfId="0" applyFont="1" applyFill="1" applyBorder="1" applyAlignment="1">
      <alignment horizontal="center" vertical="top" wrapText="1"/>
    </xf>
    <xf numFmtId="0" fontId="21" fillId="2" borderId="0" xfId="0" applyFont="1" applyFill="1" applyBorder="1" applyAlignment="1">
      <alignment horizontal="center" vertical="top" wrapText="1"/>
    </xf>
    <xf numFmtId="9" fontId="12" fillId="2" borderId="0" xfId="0" applyNumberFormat="1" applyFont="1" applyFill="1" applyBorder="1" applyAlignment="1">
      <alignment horizontal="center" vertical="top" wrapText="1"/>
    </xf>
    <xf numFmtId="14" fontId="12" fillId="2" borderId="0" xfId="0" applyNumberFormat="1" applyFont="1" applyFill="1" applyBorder="1" applyAlignment="1">
      <alignment horizontal="justify" vertical="top" wrapText="1"/>
    </xf>
    <xf numFmtId="9" fontId="12" fillId="2" borderId="0" xfId="0" applyNumberFormat="1" applyFont="1" applyFill="1" applyBorder="1" applyAlignment="1">
      <alignment horizontal="justify" vertical="top" wrapText="1"/>
    </xf>
    <xf numFmtId="0" fontId="2" fillId="2" borderId="3" xfId="0" applyFont="1" applyFill="1" applyBorder="1" applyAlignment="1">
      <alignment horizontal="center" vertical="top" wrapText="1"/>
    </xf>
    <xf numFmtId="0" fontId="8" fillId="5" borderId="0" xfId="0" applyFont="1" applyFill="1" applyBorder="1" applyAlignment="1">
      <alignment vertical="center" wrapText="1"/>
    </xf>
    <xf numFmtId="0" fontId="22" fillId="2" borderId="0" xfId="0" applyFont="1" applyFill="1" applyBorder="1" applyAlignment="1">
      <alignment horizontal="center" vertical="center" wrapText="1"/>
    </xf>
    <xf numFmtId="0" fontId="2" fillId="2" borderId="26" xfId="0" applyFont="1" applyFill="1" applyBorder="1"/>
    <xf numFmtId="0" fontId="2" fillId="2" borderId="26" xfId="0" applyFont="1" applyFill="1" applyBorder="1" applyAlignment="1">
      <alignment horizontal="justify" vertical="top" wrapText="1"/>
    </xf>
    <xf numFmtId="0" fontId="2" fillId="2" borderId="25" xfId="0" applyFont="1" applyFill="1" applyBorder="1"/>
    <xf numFmtId="0" fontId="24" fillId="2" borderId="2" xfId="0" applyFont="1" applyFill="1" applyBorder="1"/>
    <xf numFmtId="0" fontId="25" fillId="2" borderId="0" xfId="0" applyFont="1" applyFill="1" applyBorder="1" applyAlignment="1">
      <alignment horizontal="left"/>
    </xf>
    <xf numFmtId="0" fontId="24" fillId="2" borderId="3" xfId="0" applyFont="1" applyFill="1" applyBorder="1"/>
    <xf numFmtId="0" fontId="28" fillId="2" borderId="0" xfId="0" applyFont="1" applyFill="1" applyAlignment="1">
      <alignment horizontal="center" vertical="center" wrapText="1"/>
    </xf>
    <xf numFmtId="0" fontId="28" fillId="2" borderId="2" xfId="0" applyFont="1" applyFill="1" applyBorder="1" applyAlignment="1">
      <alignment horizontal="center" vertical="center" wrapText="1"/>
    </xf>
    <xf numFmtId="0" fontId="28" fillId="2" borderId="3" xfId="0" applyFont="1" applyFill="1" applyBorder="1" applyAlignment="1">
      <alignment horizontal="center" vertical="center" wrapText="1"/>
    </xf>
    <xf numFmtId="0" fontId="28" fillId="2" borderId="26" xfId="0" applyFont="1" applyFill="1" applyBorder="1" applyAlignment="1">
      <alignment horizontal="center" vertical="center" wrapText="1"/>
    </xf>
    <xf numFmtId="0" fontId="8" fillId="4" borderId="20" xfId="0" applyFont="1" applyFill="1" applyBorder="1" applyAlignment="1">
      <alignment horizontal="center" vertical="center" wrapText="1"/>
    </xf>
    <xf numFmtId="0" fontId="11" fillId="2" borderId="13" xfId="0" applyFont="1" applyFill="1" applyBorder="1" applyAlignment="1">
      <alignment horizontal="center" vertical="center"/>
    </xf>
    <xf numFmtId="0" fontId="11" fillId="2" borderId="14" xfId="0" applyFont="1" applyFill="1" applyBorder="1" applyAlignment="1">
      <alignment horizontal="center" vertical="center"/>
    </xf>
    <xf numFmtId="0" fontId="11" fillId="2" borderId="15" xfId="0" applyFont="1" applyFill="1" applyBorder="1" applyAlignment="1">
      <alignment horizontal="center" vertical="center"/>
    </xf>
    <xf numFmtId="0" fontId="12" fillId="2" borderId="31" xfId="0" applyFont="1" applyFill="1" applyBorder="1" applyAlignment="1">
      <alignment horizontal="left" vertical="top" wrapText="1"/>
    </xf>
    <xf numFmtId="0" fontId="12" fillId="2" borderId="29" xfId="0" applyFont="1" applyFill="1" applyBorder="1" applyAlignment="1">
      <alignment horizontal="left" vertical="top" wrapText="1"/>
    </xf>
    <xf numFmtId="0" fontId="12" fillId="2" borderId="30" xfId="0" applyFont="1" applyFill="1" applyBorder="1" applyAlignment="1">
      <alignment horizontal="left" vertical="top" wrapText="1"/>
    </xf>
    <xf numFmtId="0" fontId="12" fillId="2" borderId="22" xfId="0" applyFont="1" applyFill="1" applyBorder="1" applyAlignment="1">
      <alignment horizontal="left" vertical="top" wrapText="1"/>
    </xf>
    <xf numFmtId="0" fontId="12" fillId="2" borderId="0" xfId="0" applyFont="1" applyFill="1" applyBorder="1" applyAlignment="1">
      <alignment horizontal="left" vertical="top" wrapText="1"/>
    </xf>
    <xf numFmtId="0" fontId="12" fillId="2" borderId="26" xfId="0" applyFont="1" applyFill="1" applyBorder="1" applyAlignment="1">
      <alignment horizontal="left" vertical="top" wrapText="1"/>
    </xf>
    <xf numFmtId="0" fontId="12" fillId="2" borderId="32" xfId="0" applyFont="1" applyFill="1" applyBorder="1" applyAlignment="1">
      <alignment horizontal="left" vertical="top" wrapText="1"/>
    </xf>
    <xf numFmtId="0" fontId="12" fillId="2" borderId="33" xfId="0" applyFont="1" applyFill="1" applyBorder="1" applyAlignment="1">
      <alignment horizontal="left" vertical="top" wrapText="1"/>
    </xf>
    <xf numFmtId="0" fontId="12" fillId="2" borderId="27" xfId="0" applyFont="1" applyFill="1" applyBorder="1" applyAlignment="1">
      <alignment horizontal="left" vertical="top" wrapText="1"/>
    </xf>
    <xf numFmtId="0" fontId="2" fillId="2" borderId="18" xfId="0" applyFont="1" applyFill="1" applyBorder="1" applyAlignment="1">
      <alignment horizontal="center"/>
    </xf>
    <xf numFmtId="0" fontId="22" fillId="2" borderId="18" xfId="0" applyFont="1" applyFill="1" applyBorder="1" applyAlignment="1">
      <alignment horizontal="center" vertical="center" wrapText="1"/>
    </xf>
    <xf numFmtId="0" fontId="23" fillId="2" borderId="18" xfId="0" applyFont="1" applyFill="1" applyBorder="1" applyAlignment="1">
      <alignment horizontal="center" vertical="center" wrapText="1"/>
    </xf>
    <xf numFmtId="0" fontId="26" fillId="2" borderId="23" xfId="1" applyFont="1" applyFill="1" applyBorder="1" applyAlignment="1">
      <alignment horizontal="center" vertical="center"/>
    </xf>
    <xf numFmtId="0" fontId="26" fillId="2" borderId="24" xfId="1" applyFont="1" applyFill="1" applyBorder="1" applyAlignment="1">
      <alignment horizontal="center" vertical="center"/>
    </xf>
    <xf numFmtId="0" fontId="26" fillId="2" borderId="25" xfId="1" applyFont="1" applyFill="1" applyBorder="1" applyAlignment="1">
      <alignment horizontal="center" vertical="center"/>
    </xf>
    <xf numFmtId="0" fontId="26" fillId="2" borderId="18" xfId="1" applyFont="1" applyFill="1" applyBorder="1" applyAlignment="1">
      <alignment horizontal="center" vertical="center"/>
    </xf>
    <xf numFmtId="0" fontId="26" fillId="2" borderId="19" xfId="1" applyFont="1" applyFill="1" applyBorder="1" applyAlignment="1">
      <alignment horizontal="center" vertical="center" wrapText="1"/>
    </xf>
    <xf numFmtId="0" fontId="26" fillId="2" borderId="10" xfId="1" applyFont="1" applyFill="1" applyBorder="1" applyAlignment="1">
      <alignment horizontal="center" vertical="center" wrapText="1"/>
    </xf>
    <xf numFmtId="14" fontId="26" fillId="2" borderId="18" xfId="1" applyNumberFormat="1" applyFont="1" applyFill="1" applyBorder="1" applyAlignment="1">
      <alignment horizontal="center" vertical="center"/>
    </xf>
    <xf numFmtId="14" fontId="27" fillId="3" borderId="0" xfId="0" applyNumberFormat="1" applyFont="1" applyFill="1" applyBorder="1" applyAlignment="1">
      <alignment horizontal="left" vertical="center"/>
    </xf>
    <xf numFmtId="0" fontId="17" fillId="3" borderId="0" xfId="0" applyFont="1" applyFill="1" applyBorder="1" applyAlignment="1">
      <alignment horizontal="left" vertical="center"/>
    </xf>
    <xf numFmtId="0" fontId="8" fillId="4" borderId="11" xfId="0" applyFont="1" applyFill="1" applyBorder="1" applyAlignment="1">
      <alignment horizontal="center" vertical="center" wrapText="1"/>
    </xf>
    <xf numFmtId="0" fontId="8" fillId="4" borderId="20" xfId="0" applyFont="1" applyFill="1" applyBorder="1" applyAlignment="1">
      <alignment horizontal="center" vertical="center" wrapText="1"/>
    </xf>
    <xf numFmtId="0" fontId="5" fillId="3" borderId="0" xfId="0" applyFont="1" applyFill="1" applyBorder="1" applyAlignment="1">
      <alignment horizontal="left" vertical="center" wrapText="1"/>
    </xf>
    <xf numFmtId="0" fontId="5" fillId="3" borderId="21" xfId="0" applyFont="1" applyFill="1" applyBorder="1" applyAlignment="1">
      <alignment horizontal="left" vertical="center" wrapText="1"/>
    </xf>
    <xf numFmtId="0" fontId="4" fillId="2" borderId="7" xfId="0" applyFont="1" applyFill="1" applyBorder="1" applyAlignment="1">
      <alignment horizontal="left" wrapText="1"/>
    </xf>
    <xf numFmtId="0" fontId="4" fillId="2" borderId="8" xfId="0" applyFont="1" applyFill="1" applyBorder="1" applyAlignment="1">
      <alignment horizontal="left" wrapText="1"/>
    </xf>
    <xf numFmtId="0" fontId="4" fillId="2" borderId="9" xfId="0" applyFont="1" applyFill="1" applyBorder="1" applyAlignment="1">
      <alignment horizontal="left" wrapText="1"/>
    </xf>
    <xf numFmtId="0" fontId="4" fillId="2" borderId="7" xfId="0" applyFont="1" applyFill="1" applyBorder="1" applyAlignment="1">
      <alignment horizontal="left"/>
    </xf>
    <xf numFmtId="0" fontId="4" fillId="2" borderId="8" xfId="0" applyFont="1" applyFill="1" applyBorder="1" applyAlignment="1">
      <alignment horizontal="left"/>
    </xf>
    <xf numFmtId="0" fontId="4" fillId="2" borderId="9" xfId="0" applyFont="1" applyFill="1" applyBorder="1" applyAlignment="1">
      <alignment horizontal="left"/>
    </xf>
    <xf numFmtId="0" fontId="8" fillId="4" borderId="11" xfId="0" applyFont="1" applyFill="1" applyBorder="1" applyAlignment="1">
      <alignment horizontal="center" vertical="center"/>
    </xf>
    <xf numFmtId="0" fontId="27" fillId="3" borderId="0" xfId="0" applyFont="1" applyFill="1" applyBorder="1" applyAlignment="1">
      <alignment horizontal="left" vertical="center"/>
    </xf>
    <xf numFmtId="0" fontId="5" fillId="0" borderId="4" xfId="1" applyFont="1" applyBorder="1" applyAlignment="1">
      <alignment horizontal="center" vertical="center"/>
    </xf>
    <xf numFmtId="0" fontId="5" fillId="0" borderId="5" xfId="1" applyFont="1" applyBorder="1" applyAlignment="1">
      <alignment horizontal="center" vertical="center"/>
    </xf>
    <xf numFmtId="0" fontId="5" fillId="0" borderId="10" xfId="1" applyFont="1" applyBorder="1" applyAlignment="1">
      <alignment horizontal="center" vertical="center"/>
    </xf>
    <xf numFmtId="14" fontId="26" fillId="2" borderId="31" xfId="1" applyNumberFormat="1" applyFont="1" applyFill="1" applyBorder="1" applyAlignment="1">
      <alignment horizontal="center" vertical="center"/>
    </xf>
    <xf numFmtId="14" fontId="26" fillId="2" borderId="29" xfId="1" applyNumberFormat="1" applyFont="1" applyFill="1" applyBorder="1" applyAlignment="1">
      <alignment horizontal="center" vertical="center"/>
    </xf>
    <xf numFmtId="14" fontId="26" fillId="2" borderId="30" xfId="1" applyNumberFormat="1" applyFont="1" applyFill="1" applyBorder="1" applyAlignment="1">
      <alignment horizontal="center" vertical="center"/>
    </xf>
    <xf numFmtId="0" fontId="26" fillId="2" borderId="2" xfId="1" applyFont="1" applyFill="1" applyBorder="1" applyAlignment="1">
      <alignment horizontal="center" vertical="center"/>
    </xf>
    <xf numFmtId="0" fontId="26" fillId="2" borderId="0" xfId="1" applyFont="1" applyFill="1" applyBorder="1" applyAlignment="1">
      <alignment horizontal="center" vertical="center"/>
    </xf>
    <xf numFmtId="0" fontId="26" fillId="2" borderId="26" xfId="1" applyFont="1" applyFill="1" applyBorder="1" applyAlignment="1">
      <alignment horizontal="center" vertical="center"/>
    </xf>
    <xf numFmtId="0" fontId="26" fillId="0" borderId="28" xfId="1" applyFont="1" applyBorder="1" applyAlignment="1">
      <alignment horizontal="right" vertical="center"/>
    </xf>
    <xf numFmtId="0" fontId="26" fillId="0" borderId="29" xfId="1" applyFont="1" applyBorder="1" applyAlignment="1">
      <alignment horizontal="right" vertical="center"/>
    </xf>
    <xf numFmtId="0" fontId="26" fillId="0" borderId="30" xfId="1" applyFont="1" applyBorder="1" applyAlignment="1">
      <alignment horizontal="right" vertical="center"/>
    </xf>
    <xf numFmtId="0" fontId="8" fillId="4" borderId="12" xfId="0" applyFont="1" applyFill="1" applyBorder="1" applyAlignment="1">
      <alignment horizontal="center" vertical="center" wrapText="1"/>
    </xf>
    <xf numFmtId="0" fontId="28" fillId="2" borderId="34" xfId="0" applyFont="1" applyFill="1" applyBorder="1" applyAlignment="1">
      <alignment horizontal="center" vertical="center" wrapText="1"/>
    </xf>
    <xf numFmtId="0" fontId="13" fillId="2" borderId="34" xfId="0" applyFont="1" applyFill="1" applyBorder="1" applyAlignment="1">
      <alignment horizontal="center" vertical="top" wrapText="1"/>
    </xf>
    <xf numFmtId="0" fontId="8" fillId="4" borderId="20" xfId="0" applyFont="1" applyFill="1" applyBorder="1" applyAlignment="1">
      <alignment horizontal="center" vertical="center"/>
    </xf>
    <xf numFmtId="0" fontId="29" fillId="2" borderId="18" xfId="0" applyFont="1" applyFill="1" applyBorder="1" applyAlignment="1">
      <alignment horizontal="center" vertical="center" wrapText="1"/>
    </xf>
    <xf numFmtId="0" fontId="29" fillId="2" borderId="18" xfId="0" applyFont="1" applyFill="1" applyBorder="1" applyAlignment="1">
      <alignment horizontal="center" vertical="center" wrapText="1"/>
    </xf>
    <xf numFmtId="14" fontId="29" fillId="2" borderId="18" xfId="0" applyNumberFormat="1" applyFont="1" applyFill="1" applyBorder="1" applyAlignment="1">
      <alignment horizontal="center" vertical="center" wrapText="1"/>
    </xf>
    <xf numFmtId="0" fontId="29" fillId="2" borderId="18" xfId="0" applyFont="1" applyFill="1" applyBorder="1" applyAlignment="1">
      <alignment horizontal="center" vertical="top" wrapText="1"/>
    </xf>
    <xf numFmtId="9" fontId="29" fillId="2" borderId="18" xfId="0" applyNumberFormat="1" applyFont="1" applyFill="1" applyBorder="1" applyAlignment="1">
      <alignment horizontal="center" vertical="center" wrapText="1"/>
    </xf>
  </cellXfs>
  <cellStyles count="2">
    <cellStyle name="Normal" xfId="0" builtinId="0"/>
    <cellStyle name="Normal 2" xfId="1"/>
  </cellStyles>
  <dxfs count="0"/>
  <tableStyles count="0" defaultTableStyle="TableStyleMedium2" defaultPivotStyle="PivotStyleLight16"/>
  <colors>
    <mruColors>
      <color rgb="FF1E417D"/>
      <color rgb="FF2CF44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43961</xdr:colOff>
      <xdr:row>1</xdr:row>
      <xdr:rowOff>36634</xdr:rowOff>
    </xdr:from>
    <xdr:to>
      <xdr:col>2</xdr:col>
      <xdr:colOff>783981</xdr:colOff>
      <xdr:row>2</xdr:row>
      <xdr:rowOff>43962</xdr:rowOff>
    </xdr:to>
    <xdr:pic>
      <xdr:nvPicPr>
        <xdr:cNvPr id="4" name="Imagen 2">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7038" y="227134"/>
          <a:ext cx="1692520" cy="8206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554182</xdr:colOff>
      <xdr:row>0</xdr:row>
      <xdr:rowOff>0</xdr:rowOff>
    </xdr:from>
    <xdr:to>
      <xdr:col>3</xdr:col>
      <xdr:colOff>2486301</xdr:colOff>
      <xdr:row>5</xdr:row>
      <xdr:rowOff>244974</xdr:rowOff>
    </xdr:to>
    <xdr:pic>
      <xdr:nvPicPr>
        <xdr:cNvPr id="7" name="Imagen 2">
          <a:extLst>
            <a:ext uri="{FF2B5EF4-FFF2-40B4-BE49-F238E27FC236}">
              <a16:creationId xmlns:a16="http://schemas.microsoft.com/office/drawing/2014/main" id="{F3D2D03B-6651-47E3-86BA-59DDB8EEF14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39091" y="0"/>
          <a:ext cx="1940778" cy="10184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95250</xdr:colOff>
      <xdr:row>65</xdr:row>
      <xdr:rowOff>195138</xdr:rowOff>
    </xdr:from>
    <xdr:to>
      <xdr:col>10</xdr:col>
      <xdr:colOff>2837089</xdr:colOff>
      <xdr:row>65</xdr:row>
      <xdr:rowOff>933452</xdr:rowOff>
    </xdr:to>
    <xdr:pic>
      <xdr:nvPicPr>
        <xdr:cNvPr id="8" name="Imagen 1">
          <a:extLst>
            <a:ext uri="{FF2B5EF4-FFF2-40B4-BE49-F238E27FC236}">
              <a16:creationId xmlns:a16="http://schemas.microsoft.com/office/drawing/2014/main" id="{55D57540-D9F0-4CF1-A566-523781E5FBC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t="28284" b="23232"/>
        <a:stretch>
          <a:fillRect/>
        </a:stretch>
      </xdr:blipFill>
      <xdr:spPr bwMode="auto">
        <a:xfrm>
          <a:off x="4810125" y="8720013"/>
          <a:ext cx="12620625" cy="7383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26"/>
  <sheetViews>
    <sheetView topLeftCell="A4" workbookViewId="0">
      <selection activeCell="L12" sqref="L12"/>
    </sheetView>
  </sheetViews>
  <sheetFormatPr baseColWidth="10" defaultRowHeight="14.25"/>
  <cols>
    <col min="1" max="1" width="4.42578125" style="23" customWidth="1"/>
    <col min="2" max="11" width="14.28515625" style="23" customWidth="1"/>
    <col min="12" max="16384" width="11.42578125" style="23"/>
  </cols>
  <sheetData>
    <row r="1" spans="2:16">
      <c r="B1" s="24"/>
      <c r="C1" s="24"/>
      <c r="D1" s="24"/>
      <c r="E1" s="24"/>
      <c r="F1" s="24"/>
      <c r="G1" s="24"/>
      <c r="H1" s="24"/>
      <c r="I1" s="24"/>
      <c r="J1" s="24"/>
      <c r="K1" s="24"/>
      <c r="L1" s="24"/>
      <c r="M1" s="24"/>
      <c r="N1" s="24"/>
      <c r="O1" s="24"/>
      <c r="P1" s="24"/>
    </row>
    <row r="2" spans="2:16" ht="63.75" customHeight="1">
      <c r="B2" s="55" t="s">
        <v>17</v>
      </c>
      <c r="C2" s="56"/>
      <c r="D2" s="56"/>
      <c r="E2" s="56"/>
      <c r="F2" s="56"/>
      <c r="G2" s="56"/>
      <c r="H2" s="56"/>
      <c r="I2" s="56"/>
      <c r="J2" s="56"/>
      <c r="K2" s="57"/>
      <c r="L2" s="24"/>
      <c r="M2" s="24"/>
      <c r="N2" s="24"/>
      <c r="O2" s="24"/>
      <c r="P2" s="24"/>
    </row>
    <row r="3" spans="2:16" s="25" customFormat="1" ht="24.75" customHeight="1">
      <c r="B3" s="58" t="s">
        <v>41</v>
      </c>
      <c r="C3" s="59"/>
      <c r="D3" s="59"/>
      <c r="E3" s="59"/>
      <c r="F3" s="59"/>
      <c r="G3" s="59"/>
      <c r="H3" s="59"/>
      <c r="I3" s="59"/>
      <c r="J3" s="59"/>
      <c r="K3" s="60"/>
      <c r="L3" s="26"/>
      <c r="M3" s="26"/>
      <c r="N3" s="26"/>
      <c r="O3" s="26"/>
      <c r="P3" s="26"/>
    </row>
    <row r="4" spans="2:16" ht="24.75" customHeight="1">
      <c r="B4" s="61"/>
      <c r="C4" s="62"/>
      <c r="D4" s="62"/>
      <c r="E4" s="62"/>
      <c r="F4" s="62"/>
      <c r="G4" s="62"/>
      <c r="H4" s="62"/>
      <c r="I4" s="62"/>
      <c r="J4" s="62"/>
      <c r="K4" s="63"/>
      <c r="L4" s="24"/>
      <c r="M4" s="24"/>
      <c r="N4" s="24"/>
      <c r="O4" s="24"/>
      <c r="P4" s="24"/>
    </row>
    <row r="5" spans="2:16" ht="24.75" customHeight="1">
      <c r="B5" s="61"/>
      <c r="C5" s="62"/>
      <c r="D5" s="62"/>
      <c r="E5" s="62"/>
      <c r="F5" s="62"/>
      <c r="G5" s="62"/>
      <c r="H5" s="62"/>
      <c r="I5" s="62"/>
      <c r="J5" s="62"/>
      <c r="K5" s="63"/>
      <c r="L5" s="24"/>
      <c r="M5" s="24"/>
      <c r="N5" s="24"/>
      <c r="O5" s="24"/>
      <c r="P5" s="24"/>
    </row>
    <row r="6" spans="2:16" ht="24.75" customHeight="1">
      <c r="B6" s="61"/>
      <c r="C6" s="62"/>
      <c r="D6" s="62"/>
      <c r="E6" s="62"/>
      <c r="F6" s="62"/>
      <c r="G6" s="62"/>
      <c r="H6" s="62"/>
      <c r="I6" s="62"/>
      <c r="J6" s="62"/>
      <c r="K6" s="63"/>
      <c r="L6" s="24"/>
      <c r="M6" s="24"/>
      <c r="N6" s="24"/>
      <c r="O6" s="24"/>
      <c r="P6" s="24"/>
    </row>
    <row r="7" spans="2:16" ht="24.75" customHeight="1">
      <c r="B7" s="61"/>
      <c r="C7" s="62"/>
      <c r="D7" s="62"/>
      <c r="E7" s="62"/>
      <c r="F7" s="62"/>
      <c r="G7" s="62"/>
      <c r="H7" s="62"/>
      <c r="I7" s="62"/>
      <c r="J7" s="62"/>
      <c r="K7" s="63"/>
      <c r="L7" s="24"/>
      <c r="M7" s="24"/>
      <c r="N7" s="24"/>
      <c r="O7" s="24"/>
      <c r="P7" s="24"/>
    </row>
    <row r="8" spans="2:16" ht="24.75" customHeight="1">
      <c r="B8" s="61"/>
      <c r="C8" s="62"/>
      <c r="D8" s="62"/>
      <c r="E8" s="62"/>
      <c r="F8" s="62"/>
      <c r="G8" s="62"/>
      <c r="H8" s="62"/>
      <c r="I8" s="62"/>
      <c r="J8" s="62"/>
      <c r="K8" s="63"/>
      <c r="L8" s="24"/>
      <c r="M8" s="24"/>
      <c r="N8" s="24"/>
      <c r="O8" s="24"/>
      <c r="P8" s="24"/>
    </row>
    <row r="9" spans="2:16" ht="24.75" customHeight="1">
      <c r="B9" s="61"/>
      <c r="C9" s="62"/>
      <c r="D9" s="62"/>
      <c r="E9" s="62"/>
      <c r="F9" s="62"/>
      <c r="G9" s="62"/>
      <c r="H9" s="62"/>
      <c r="I9" s="62"/>
      <c r="J9" s="62"/>
      <c r="K9" s="63"/>
      <c r="L9" s="24"/>
      <c r="M9" s="24"/>
      <c r="N9" s="24"/>
      <c r="O9" s="24"/>
      <c r="P9" s="24"/>
    </row>
    <row r="10" spans="2:16" ht="24.75" customHeight="1">
      <c r="B10" s="61"/>
      <c r="C10" s="62"/>
      <c r="D10" s="62"/>
      <c r="E10" s="62"/>
      <c r="F10" s="62"/>
      <c r="G10" s="62"/>
      <c r="H10" s="62"/>
      <c r="I10" s="62"/>
      <c r="J10" s="62"/>
      <c r="K10" s="63"/>
      <c r="L10" s="24"/>
      <c r="M10" s="24"/>
      <c r="N10" s="24"/>
      <c r="O10" s="24"/>
      <c r="P10" s="24"/>
    </row>
    <row r="11" spans="2:16" ht="24.75" customHeight="1">
      <c r="B11" s="61"/>
      <c r="C11" s="62"/>
      <c r="D11" s="62"/>
      <c r="E11" s="62"/>
      <c r="F11" s="62"/>
      <c r="G11" s="62"/>
      <c r="H11" s="62"/>
      <c r="I11" s="62"/>
      <c r="J11" s="62"/>
      <c r="K11" s="63"/>
      <c r="L11" s="24"/>
      <c r="M11" s="24"/>
      <c r="N11" s="24"/>
      <c r="O11" s="24"/>
      <c r="P11" s="24"/>
    </row>
    <row r="12" spans="2:16" ht="24.75" customHeight="1">
      <c r="B12" s="61"/>
      <c r="C12" s="62"/>
      <c r="D12" s="62"/>
      <c r="E12" s="62"/>
      <c r="F12" s="62"/>
      <c r="G12" s="62"/>
      <c r="H12" s="62"/>
      <c r="I12" s="62"/>
      <c r="J12" s="62"/>
      <c r="K12" s="63"/>
      <c r="L12" s="24"/>
      <c r="M12" s="24"/>
      <c r="N12" s="24"/>
      <c r="O12" s="24"/>
      <c r="P12" s="24"/>
    </row>
    <row r="13" spans="2:16" ht="24.75" customHeight="1">
      <c r="B13" s="61"/>
      <c r="C13" s="62"/>
      <c r="D13" s="62"/>
      <c r="E13" s="62"/>
      <c r="F13" s="62"/>
      <c r="G13" s="62"/>
      <c r="H13" s="62"/>
      <c r="I13" s="62"/>
      <c r="J13" s="62"/>
      <c r="K13" s="63"/>
      <c r="L13" s="24"/>
      <c r="M13" s="24"/>
      <c r="N13" s="24"/>
      <c r="O13" s="24"/>
      <c r="P13" s="24"/>
    </row>
    <row r="14" spans="2:16" ht="24.75" customHeight="1">
      <c r="B14" s="61"/>
      <c r="C14" s="62"/>
      <c r="D14" s="62"/>
      <c r="E14" s="62"/>
      <c r="F14" s="62"/>
      <c r="G14" s="62"/>
      <c r="H14" s="62"/>
      <c r="I14" s="62"/>
      <c r="J14" s="62"/>
      <c r="K14" s="63"/>
      <c r="L14" s="24"/>
      <c r="M14" s="24"/>
      <c r="N14" s="24"/>
      <c r="O14" s="24"/>
      <c r="P14" s="24"/>
    </row>
    <row r="15" spans="2:16" ht="24.75" customHeight="1">
      <c r="B15" s="61"/>
      <c r="C15" s="62"/>
      <c r="D15" s="62"/>
      <c r="E15" s="62"/>
      <c r="F15" s="62"/>
      <c r="G15" s="62"/>
      <c r="H15" s="62"/>
      <c r="I15" s="62"/>
      <c r="J15" s="62"/>
      <c r="K15" s="63"/>
      <c r="L15" s="24"/>
      <c r="M15" s="24"/>
      <c r="N15" s="24"/>
      <c r="O15" s="24"/>
      <c r="P15" s="24"/>
    </row>
    <row r="16" spans="2:16" ht="24.75" customHeight="1">
      <c r="B16" s="61"/>
      <c r="C16" s="62"/>
      <c r="D16" s="62"/>
      <c r="E16" s="62"/>
      <c r="F16" s="62"/>
      <c r="G16" s="62"/>
      <c r="H16" s="62"/>
      <c r="I16" s="62"/>
      <c r="J16" s="62"/>
      <c r="K16" s="63"/>
      <c r="L16" s="24"/>
      <c r="M16" s="24"/>
      <c r="N16" s="24"/>
      <c r="O16" s="24"/>
      <c r="P16" s="24"/>
    </row>
    <row r="17" spans="2:16" ht="24.75" customHeight="1">
      <c r="B17" s="61"/>
      <c r="C17" s="62"/>
      <c r="D17" s="62"/>
      <c r="E17" s="62"/>
      <c r="F17" s="62"/>
      <c r="G17" s="62"/>
      <c r="H17" s="62"/>
      <c r="I17" s="62"/>
      <c r="J17" s="62"/>
      <c r="K17" s="63"/>
      <c r="L17" s="24"/>
      <c r="M17" s="24"/>
      <c r="N17" s="24"/>
      <c r="O17" s="24"/>
      <c r="P17" s="24"/>
    </row>
    <row r="18" spans="2:16" ht="24" customHeight="1">
      <c r="B18" s="61"/>
      <c r="C18" s="62"/>
      <c r="D18" s="62"/>
      <c r="E18" s="62"/>
      <c r="F18" s="62"/>
      <c r="G18" s="62"/>
      <c r="H18" s="62"/>
      <c r="I18" s="62"/>
      <c r="J18" s="62"/>
      <c r="K18" s="63"/>
      <c r="L18" s="24"/>
      <c r="M18" s="24"/>
      <c r="N18" s="24"/>
      <c r="O18" s="24"/>
      <c r="P18" s="24"/>
    </row>
    <row r="19" spans="2:16">
      <c r="B19" s="61"/>
      <c r="C19" s="62"/>
      <c r="D19" s="62"/>
      <c r="E19" s="62"/>
      <c r="F19" s="62"/>
      <c r="G19" s="62"/>
      <c r="H19" s="62"/>
      <c r="I19" s="62"/>
      <c r="J19" s="62"/>
      <c r="K19" s="63"/>
      <c r="L19" s="24"/>
      <c r="M19" s="24"/>
      <c r="N19" s="24"/>
      <c r="O19" s="24"/>
      <c r="P19" s="24"/>
    </row>
    <row r="20" spans="2:16">
      <c r="B20" s="61"/>
      <c r="C20" s="62"/>
      <c r="D20" s="62"/>
      <c r="E20" s="62"/>
      <c r="F20" s="62"/>
      <c r="G20" s="62"/>
      <c r="H20" s="62"/>
      <c r="I20" s="62"/>
      <c r="J20" s="62"/>
      <c r="K20" s="63"/>
      <c r="L20" s="24"/>
      <c r="M20" s="24"/>
      <c r="N20" s="24"/>
      <c r="O20" s="24"/>
      <c r="P20" s="24"/>
    </row>
    <row r="21" spans="2:16">
      <c r="B21" s="61"/>
      <c r="C21" s="62"/>
      <c r="D21" s="62"/>
      <c r="E21" s="62"/>
      <c r="F21" s="62"/>
      <c r="G21" s="62"/>
      <c r="H21" s="62"/>
      <c r="I21" s="62"/>
      <c r="J21" s="62"/>
      <c r="K21" s="63"/>
      <c r="L21" s="24"/>
      <c r="M21" s="24"/>
      <c r="N21" s="24"/>
      <c r="O21" s="24"/>
      <c r="P21" s="24"/>
    </row>
    <row r="22" spans="2:16">
      <c r="B22" s="61"/>
      <c r="C22" s="62"/>
      <c r="D22" s="62"/>
      <c r="E22" s="62"/>
      <c r="F22" s="62"/>
      <c r="G22" s="62"/>
      <c r="H22" s="62"/>
      <c r="I22" s="62"/>
      <c r="J22" s="62"/>
      <c r="K22" s="63"/>
      <c r="L22" s="24"/>
      <c r="M22" s="24"/>
      <c r="N22" s="24"/>
      <c r="O22" s="24"/>
      <c r="P22" s="24"/>
    </row>
    <row r="23" spans="2:16">
      <c r="B23" s="61"/>
      <c r="C23" s="62"/>
      <c r="D23" s="62"/>
      <c r="E23" s="62"/>
      <c r="F23" s="62"/>
      <c r="G23" s="62"/>
      <c r="H23" s="62"/>
      <c r="I23" s="62"/>
      <c r="J23" s="62"/>
      <c r="K23" s="63"/>
      <c r="L23" s="24"/>
      <c r="M23" s="24"/>
      <c r="N23" s="24"/>
      <c r="O23" s="24"/>
      <c r="P23" s="24"/>
    </row>
    <row r="24" spans="2:16">
      <c r="B24" s="61"/>
      <c r="C24" s="62"/>
      <c r="D24" s="62"/>
      <c r="E24" s="62"/>
      <c r="F24" s="62"/>
      <c r="G24" s="62"/>
      <c r="H24" s="62"/>
      <c r="I24" s="62"/>
      <c r="J24" s="62"/>
      <c r="K24" s="63"/>
      <c r="L24" s="24"/>
      <c r="M24" s="24"/>
      <c r="N24" s="24"/>
      <c r="O24" s="24"/>
      <c r="P24" s="24"/>
    </row>
    <row r="25" spans="2:16">
      <c r="B25" s="61"/>
      <c r="C25" s="62"/>
      <c r="D25" s="62"/>
      <c r="E25" s="62"/>
      <c r="F25" s="62"/>
      <c r="G25" s="62"/>
      <c r="H25" s="62"/>
      <c r="I25" s="62"/>
      <c r="J25" s="62"/>
      <c r="K25" s="63"/>
      <c r="L25" s="24"/>
      <c r="M25" s="24"/>
      <c r="N25" s="24"/>
      <c r="O25" s="24"/>
      <c r="P25" s="24"/>
    </row>
    <row r="26" spans="2:16">
      <c r="B26" s="64"/>
      <c r="C26" s="65"/>
      <c r="D26" s="65"/>
      <c r="E26" s="65"/>
      <c r="F26" s="65"/>
      <c r="G26" s="65"/>
      <c r="H26" s="65"/>
      <c r="I26" s="65"/>
      <c r="J26" s="65"/>
      <c r="K26" s="66"/>
    </row>
  </sheetData>
  <mergeCells count="2">
    <mergeCell ref="B2:K2"/>
    <mergeCell ref="B3:K26"/>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249977111117893"/>
  </sheetPr>
  <dimension ref="A1:T105"/>
  <sheetViews>
    <sheetView tabSelected="1" zoomScale="53" zoomScaleNormal="53" workbookViewId="0">
      <selection activeCell="D1" sqref="D1"/>
    </sheetView>
  </sheetViews>
  <sheetFormatPr baseColWidth="10" defaultRowHeight="14.25"/>
  <cols>
    <col min="1" max="1" width="1.5703125" style="1" customWidth="1"/>
    <col min="2" max="2" width="1.140625" style="1" customWidth="1"/>
    <col min="3" max="3" width="4.5703125" style="1" customWidth="1"/>
    <col min="4" max="4" width="76.85546875" style="1" bestFit="1" customWidth="1"/>
    <col min="5" max="5" width="74.42578125" style="1" customWidth="1"/>
    <col min="6" max="6" width="21.5703125" style="1" customWidth="1"/>
    <col min="7" max="7" width="39.5703125" style="1" customWidth="1"/>
    <col min="8" max="8" width="15.7109375" style="1" customWidth="1"/>
    <col min="9" max="9" width="47.140625" style="1" customWidth="1"/>
    <col min="10" max="10" width="24" style="1" customWidth="1"/>
    <col min="11" max="11" width="45.5703125" style="1" customWidth="1"/>
    <col min="12" max="13" width="13.28515625" style="1" customWidth="1"/>
    <col min="14" max="14" width="26.5703125" style="1" customWidth="1"/>
    <col min="15" max="15" width="43.7109375" style="1" customWidth="1"/>
    <col min="16" max="16" width="29" style="1" customWidth="1"/>
    <col min="17" max="17" width="25.7109375" style="1" hidden="1" customWidth="1"/>
    <col min="18" max="18" width="20.5703125" style="1" hidden="1" customWidth="1"/>
    <col min="19" max="19" width="5.85546875" style="1" customWidth="1"/>
    <col min="20" max="16384" width="11.42578125" style="1"/>
  </cols>
  <sheetData>
    <row r="1" spans="2:19" ht="9" customHeight="1"/>
    <row r="2" spans="2:19" ht="15" customHeight="1">
      <c r="B2" s="32"/>
      <c r="C2" s="67"/>
      <c r="D2" s="67"/>
      <c r="E2" s="67"/>
      <c r="F2" s="69" t="s">
        <v>0</v>
      </c>
      <c r="G2" s="69"/>
      <c r="H2" s="69"/>
      <c r="I2" s="69"/>
      <c r="J2" s="69"/>
      <c r="K2" s="69"/>
      <c r="L2" s="69"/>
      <c r="M2" s="69"/>
      <c r="N2" s="69"/>
      <c r="O2" s="69"/>
      <c r="P2" s="68" t="s">
        <v>1</v>
      </c>
      <c r="Q2" s="43"/>
      <c r="R2" s="28" t="s">
        <v>21</v>
      </c>
      <c r="S2" s="44"/>
    </row>
    <row r="3" spans="2:19" ht="12.75" customHeight="1">
      <c r="B3" s="33"/>
      <c r="C3" s="67"/>
      <c r="D3" s="67"/>
      <c r="E3" s="67"/>
      <c r="F3" s="69"/>
      <c r="G3" s="69"/>
      <c r="H3" s="69"/>
      <c r="I3" s="69"/>
      <c r="J3" s="69"/>
      <c r="K3" s="69"/>
      <c r="L3" s="69"/>
      <c r="M3" s="69"/>
      <c r="N3" s="69"/>
      <c r="O3" s="69"/>
      <c r="P3" s="68"/>
      <c r="Q3" s="43"/>
      <c r="R3" s="29" t="s">
        <v>22</v>
      </c>
      <c r="S3" s="44"/>
    </row>
    <row r="4" spans="2:19" ht="12.75" customHeight="1">
      <c r="B4" s="33"/>
      <c r="C4" s="67"/>
      <c r="D4" s="67"/>
      <c r="E4" s="67"/>
      <c r="F4" s="69"/>
      <c r="G4" s="69"/>
      <c r="H4" s="69"/>
      <c r="I4" s="69"/>
      <c r="J4" s="69"/>
      <c r="K4" s="69"/>
      <c r="L4" s="69"/>
      <c r="M4" s="69"/>
      <c r="N4" s="69"/>
      <c r="O4" s="69"/>
      <c r="P4" s="68"/>
      <c r="Q4" s="43"/>
      <c r="R4" s="29" t="s">
        <v>23</v>
      </c>
      <c r="S4" s="44"/>
    </row>
    <row r="5" spans="2:19" ht="12.75" customHeight="1">
      <c r="B5" s="33"/>
      <c r="C5" s="67"/>
      <c r="D5" s="67"/>
      <c r="E5" s="67"/>
      <c r="F5" s="69"/>
      <c r="G5" s="69"/>
      <c r="H5" s="69"/>
      <c r="I5" s="69"/>
      <c r="J5" s="69"/>
      <c r="K5" s="69"/>
      <c r="L5" s="69"/>
      <c r="M5" s="69"/>
      <c r="N5" s="69"/>
      <c r="O5" s="69"/>
      <c r="P5" s="68"/>
      <c r="Q5" s="43"/>
      <c r="R5" s="29" t="s">
        <v>24</v>
      </c>
      <c r="S5" s="44"/>
    </row>
    <row r="6" spans="2:19" ht="33.75" customHeight="1">
      <c r="B6" s="34"/>
      <c r="C6" s="67"/>
      <c r="D6" s="67"/>
      <c r="E6" s="67"/>
      <c r="F6" s="69"/>
      <c r="G6" s="69"/>
      <c r="H6" s="69"/>
      <c r="I6" s="69"/>
      <c r="J6" s="69"/>
      <c r="K6" s="69"/>
      <c r="L6" s="69"/>
      <c r="M6" s="69"/>
      <c r="N6" s="69"/>
      <c r="O6" s="69"/>
      <c r="P6" s="68"/>
      <c r="Q6" s="43"/>
      <c r="R6" s="30" t="s">
        <v>25</v>
      </c>
      <c r="S6" s="44"/>
    </row>
    <row r="7" spans="2:19" ht="15">
      <c r="B7" s="3"/>
      <c r="C7" s="4"/>
      <c r="D7" s="4"/>
      <c r="E7" s="4"/>
      <c r="F7" s="4"/>
      <c r="G7" s="4"/>
      <c r="H7" s="4"/>
      <c r="I7" s="31"/>
      <c r="J7" s="31"/>
      <c r="K7" s="31"/>
      <c r="L7" s="31"/>
      <c r="M7" s="31"/>
      <c r="N7" s="4"/>
      <c r="O7" s="19"/>
      <c r="P7" s="19"/>
      <c r="Q7" s="19"/>
      <c r="R7" s="2"/>
      <c r="S7" s="44"/>
    </row>
    <row r="8" spans="2:19" ht="15">
      <c r="B8" s="3"/>
      <c r="C8" s="4"/>
      <c r="D8" s="4"/>
      <c r="E8" s="4"/>
      <c r="F8" s="4"/>
      <c r="G8" s="4"/>
      <c r="H8" s="4"/>
      <c r="I8" s="31"/>
      <c r="J8" s="31"/>
      <c r="K8" s="31"/>
      <c r="L8" s="31"/>
      <c r="M8" s="31"/>
      <c r="N8" s="4"/>
      <c r="O8" s="19"/>
      <c r="P8" s="19"/>
      <c r="Q8" s="19"/>
      <c r="R8" s="5"/>
      <c r="S8" s="44"/>
    </row>
    <row r="9" spans="2:19" ht="15">
      <c r="B9" s="3"/>
      <c r="C9" s="4"/>
      <c r="D9" s="4"/>
      <c r="E9" s="4"/>
      <c r="F9" s="4"/>
      <c r="G9" s="4"/>
      <c r="H9" s="4"/>
      <c r="I9" s="6" t="s">
        <v>2</v>
      </c>
      <c r="J9" s="4"/>
      <c r="K9" s="90" t="s">
        <v>42</v>
      </c>
      <c r="L9" s="90"/>
      <c r="M9" s="90"/>
      <c r="N9" s="90"/>
      <c r="O9" s="4"/>
      <c r="P9" s="19"/>
      <c r="Q9" s="19"/>
      <c r="R9" s="5"/>
      <c r="S9" s="44"/>
    </row>
    <row r="10" spans="2:19" ht="15">
      <c r="B10" s="3"/>
      <c r="C10" s="4"/>
      <c r="D10" s="4"/>
      <c r="E10" s="4"/>
      <c r="F10" s="4"/>
      <c r="G10" s="4"/>
      <c r="H10" s="4"/>
      <c r="I10" s="6" t="s">
        <v>3</v>
      </c>
      <c r="J10" s="4"/>
      <c r="K10" s="90">
        <v>1707022409</v>
      </c>
      <c r="L10" s="90"/>
      <c r="M10" s="90"/>
      <c r="N10" s="90"/>
      <c r="O10" s="4"/>
      <c r="P10" s="4"/>
      <c r="Q10" s="4"/>
      <c r="R10" s="5"/>
      <c r="S10" s="44"/>
    </row>
    <row r="11" spans="2:19" ht="15">
      <c r="B11" s="3"/>
      <c r="C11" s="4"/>
      <c r="D11" s="4"/>
      <c r="E11" s="4"/>
      <c r="F11" s="4"/>
      <c r="G11" s="4"/>
      <c r="H11" s="4"/>
      <c r="I11" s="6" t="s">
        <v>4</v>
      </c>
      <c r="J11" s="4"/>
      <c r="K11" s="77">
        <v>43462</v>
      </c>
      <c r="L11" s="77"/>
      <c r="M11" s="77"/>
      <c r="N11" s="77"/>
      <c r="O11" s="4"/>
      <c r="P11" s="4"/>
      <c r="Q11" s="4"/>
      <c r="R11" s="5"/>
      <c r="S11" s="44"/>
    </row>
    <row r="12" spans="2:19" ht="15">
      <c r="B12" s="3"/>
      <c r="C12" s="4"/>
      <c r="D12" s="4"/>
      <c r="E12" s="4"/>
      <c r="F12" s="4"/>
      <c r="G12" s="4"/>
      <c r="H12" s="4"/>
      <c r="I12" s="6" t="s">
        <v>18</v>
      </c>
      <c r="J12" s="4"/>
      <c r="K12" s="77">
        <v>43521</v>
      </c>
      <c r="L12" s="77"/>
      <c r="M12" s="77"/>
      <c r="N12" s="77"/>
      <c r="O12" s="4"/>
      <c r="P12" s="4"/>
      <c r="Q12" s="4"/>
      <c r="R12" s="5"/>
      <c r="S12" s="44"/>
    </row>
    <row r="13" spans="2:19" ht="15">
      <c r="B13" s="3"/>
      <c r="C13" s="4"/>
      <c r="D13" s="4"/>
      <c r="E13" s="4"/>
      <c r="F13" s="4"/>
      <c r="G13" s="4"/>
      <c r="H13" s="4"/>
      <c r="I13" s="6" t="s">
        <v>13</v>
      </c>
      <c r="J13" s="4"/>
      <c r="K13" s="78" t="s">
        <v>16</v>
      </c>
      <c r="L13" s="78"/>
      <c r="M13" s="78"/>
      <c r="N13" s="78"/>
      <c r="O13" s="4"/>
      <c r="P13" s="4"/>
      <c r="Q13" s="4"/>
      <c r="R13" s="5"/>
      <c r="S13" s="44"/>
    </row>
    <row r="14" spans="2:19">
      <c r="B14" s="3"/>
      <c r="C14" s="4"/>
      <c r="D14" s="4"/>
      <c r="E14" s="4"/>
      <c r="F14" s="4"/>
      <c r="G14" s="4"/>
      <c r="H14" s="4"/>
      <c r="I14" s="27"/>
      <c r="J14" s="4"/>
      <c r="K14" s="20"/>
      <c r="L14" s="31"/>
      <c r="M14" s="31"/>
      <c r="N14" s="31"/>
      <c r="O14" s="4"/>
      <c r="P14" s="4"/>
      <c r="Q14" s="4"/>
      <c r="R14" s="5"/>
      <c r="S14" s="44"/>
    </row>
    <row r="15" spans="2:19" ht="5.25" customHeight="1">
      <c r="B15" s="3"/>
      <c r="C15" s="9"/>
      <c r="D15" s="9"/>
      <c r="E15" s="9"/>
      <c r="F15" s="9"/>
      <c r="G15" s="9"/>
      <c r="H15" s="9"/>
      <c r="I15" s="9"/>
      <c r="J15" s="7"/>
      <c r="K15" s="7"/>
      <c r="L15" s="4"/>
      <c r="M15" s="4"/>
      <c r="N15" s="4"/>
      <c r="O15" s="4"/>
      <c r="P15" s="4"/>
      <c r="Q15" s="4"/>
      <c r="R15" s="5"/>
      <c r="S15" s="44"/>
    </row>
    <row r="16" spans="2:19" ht="15" customHeight="1">
      <c r="B16" s="3"/>
      <c r="C16" s="86" t="s">
        <v>14</v>
      </c>
      <c r="D16" s="87"/>
      <c r="E16" s="87"/>
      <c r="F16" s="87"/>
      <c r="G16" s="87"/>
      <c r="H16" s="87"/>
      <c r="I16" s="87"/>
      <c r="J16" s="87"/>
      <c r="K16" s="87"/>
      <c r="L16" s="87"/>
      <c r="M16" s="87"/>
      <c r="N16" s="87"/>
      <c r="O16" s="88"/>
      <c r="P16" s="4"/>
      <c r="Q16" s="4"/>
      <c r="R16" s="5"/>
      <c r="S16" s="44"/>
    </row>
    <row r="17" spans="2:19" ht="5.25" customHeight="1">
      <c r="B17" s="3"/>
      <c r="C17" s="7"/>
      <c r="D17" s="7"/>
      <c r="E17" s="7"/>
      <c r="F17" s="7"/>
      <c r="G17" s="7"/>
      <c r="H17" s="7"/>
      <c r="I17" s="7"/>
      <c r="J17" s="7"/>
      <c r="K17" s="7"/>
      <c r="L17" s="7"/>
      <c r="M17" s="7"/>
      <c r="N17" s="7"/>
      <c r="O17" s="7"/>
      <c r="P17" s="4"/>
      <c r="Q17" s="4"/>
      <c r="R17" s="5"/>
      <c r="S17" s="44"/>
    </row>
    <row r="18" spans="2:19" ht="17.25" customHeight="1">
      <c r="B18" s="3"/>
      <c r="C18" s="81" t="s">
        <v>43</v>
      </c>
      <c r="D18" s="81"/>
      <c r="E18" s="81"/>
      <c r="F18" s="81"/>
      <c r="G18" s="81"/>
      <c r="H18" s="81"/>
      <c r="I18" s="81"/>
      <c r="J18" s="81"/>
      <c r="K18" s="81"/>
      <c r="L18" s="81"/>
      <c r="M18" s="81"/>
      <c r="N18" s="81"/>
      <c r="O18" s="81"/>
      <c r="P18" s="4"/>
      <c r="Q18" s="4"/>
      <c r="R18" s="5"/>
      <c r="S18" s="44"/>
    </row>
    <row r="19" spans="2:19" ht="4.5" customHeight="1">
      <c r="B19" s="3"/>
      <c r="C19" s="9"/>
      <c r="D19" s="9"/>
      <c r="E19" s="9"/>
      <c r="F19" s="9"/>
      <c r="G19" s="9"/>
      <c r="H19" s="9"/>
      <c r="I19" s="9"/>
      <c r="J19" s="9"/>
      <c r="K19" s="9"/>
      <c r="L19" s="10"/>
      <c r="M19" s="10"/>
      <c r="N19" s="11"/>
      <c r="O19" s="7"/>
      <c r="P19" s="4"/>
      <c r="Q19" s="4"/>
      <c r="R19" s="5"/>
      <c r="S19" s="44"/>
    </row>
    <row r="20" spans="2:19" ht="15.75" customHeight="1">
      <c r="B20" s="3"/>
      <c r="C20" s="83" t="s">
        <v>11</v>
      </c>
      <c r="D20" s="84"/>
      <c r="E20" s="84"/>
      <c r="F20" s="84"/>
      <c r="G20" s="84"/>
      <c r="H20" s="84"/>
      <c r="I20" s="84"/>
      <c r="J20" s="84"/>
      <c r="K20" s="84"/>
      <c r="L20" s="84"/>
      <c r="M20" s="84"/>
      <c r="N20" s="84"/>
      <c r="O20" s="85"/>
      <c r="P20" s="4"/>
      <c r="Q20" s="4"/>
      <c r="R20" s="5"/>
      <c r="S20" s="44"/>
    </row>
    <row r="21" spans="2:19" ht="6" customHeight="1">
      <c r="B21" s="3"/>
      <c r="C21" s="8"/>
      <c r="D21" s="8"/>
      <c r="E21" s="8"/>
      <c r="F21" s="8"/>
      <c r="G21" s="8"/>
      <c r="H21" s="8"/>
      <c r="I21" s="8"/>
      <c r="J21" s="8"/>
      <c r="K21" s="8"/>
      <c r="L21" s="8"/>
      <c r="M21" s="8"/>
      <c r="N21" s="8"/>
      <c r="O21" s="8"/>
      <c r="P21" s="8"/>
      <c r="Q21" s="8"/>
      <c r="R21" s="5"/>
      <c r="S21" s="44"/>
    </row>
    <row r="22" spans="2:19" ht="275.25" customHeight="1">
      <c r="B22" s="3"/>
      <c r="C22" s="82" t="s">
        <v>44</v>
      </c>
      <c r="D22" s="82"/>
      <c r="E22" s="82"/>
      <c r="F22" s="82"/>
      <c r="G22" s="82"/>
      <c r="H22" s="82"/>
      <c r="I22" s="82"/>
      <c r="J22" s="82"/>
      <c r="K22" s="82"/>
      <c r="L22" s="82"/>
      <c r="M22" s="82"/>
      <c r="N22" s="82"/>
      <c r="O22" s="82"/>
      <c r="P22" s="4"/>
      <c r="Q22" s="4"/>
      <c r="R22" s="5"/>
      <c r="S22" s="44"/>
    </row>
    <row r="23" spans="2:19" ht="15.75" customHeight="1">
      <c r="B23" s="3"/>
      <c r="C23" s="83" t="s">
        <v>15</v>
      </c>
      <c r="D23" s="84"/>
      <c r="E23" s="84"/>
      <c r="F23" s="84"/>
      <c r="G23" s="84"/>
      <c r="H23" s="84"/>
      <c r="I23" s="84"/>
      <c r="J23" s="84"/>
      <c r="K23" s="84"/>
      <c r="L23" s="84"/>
      <c r="M23" s="84"/>
      <c r="N23" s="84"/>
      <c r="O23" s="85"/>
      <c r="P23" s="21"/>
      <c r="Q23" s="21"/>
      <c r="R23" s="5"/>
      <c r="S23" s="44"/>
    </row>
    <row r="24" spans="2:19" ht="5.25" customHeight="1">
      <c r="B24" s="3"/>
      <c r="C24" s="9"/>
      <c r="D24" s="9"/>
      <c r="E24" s="9"/>
      <c r="F24" s="9"/>
      <c r="G24" s="9"/>
      <c r="H24" s="9"/>
      <c r="I24" s="9"/>
      <c r="J24" s="7"/>
      <c r="K24" s="7"/>
      <c r="L24" s="7"/>
      <c r="M24" s="7"/>
      <c r="N24" s="7"/>
      <c r="O24" s="7"/>
      <c r="P24" s="7"/>
      <c r="Q24" s="7"/>
      <c r="R24" s="5"/>
      <c r="S24" s="44"/>
    </row>
    <row r="25" spans="2:19" ht="34.5" customHeight="1">
      <c r="B25" s="3"/>
      <c r="C25" s="81" t="s">
        <v>45</v>
      </c>
      <c r="D25" s="81"/>
      <c r="E25" s="81"/>
      <c r="F25" s="81"/>
      <c r="G25" s="81"/>
      <c r="H25" s="81"/>
      <c r="I25" s="81"/>
      <c r="J25" s="81"/>
      <c r="K25" s="81"/>
      <c r="L25" s="81"/>
      <c r="M25" s="81"/>
      <c r="N25" s="81"/>
      <c r="O25" s="81"/>
      <c r="P25" s="7"/>
      <c r="Q25" s="7"/>
      <c r="R25" s="5"/>
      <c r="S25" s="44"/>
    </row>
    <row r="26" spans="2:19" ht="3.75" customHeight="1">
      <c r="B26" s="3"/>
      <c r="C26" s="4"/>
      <c r="D26" s="4"/>
      <c r="E26" s="18"/>
      <c r="F26" s="18"/>
      <c r="G26" s="18"/>
      <c r="H26" s="18"/>
      <c r="I26" s="18"/>
      <c r="J26" s="18"/>
      <c r="K26" s="18"/>
      <c r="L26" s="18"/>
      <c r="M26" s="18"/>
      <c r="N26" s="18"/>
      <c r="O26" s="7"/>
      <c r="P26" s="7"/>
      <c r="Q26" s="7"/>
      <c r="R26" s="5"/>
      <c r="S26" s="44"/>
    </row>
    <row r="27" spans="2:19" ht="33.75" customHeight="1">
      <c r="B27" s="3"/>
      <c r="C27" s="81" t="s">
        <v>46</v>
      </c>
      <c r="D27" s="81"/>
      <c r="E27" s="81"/>
      <c r="F27" s="81"/>
      <c r="G27" s="81"/>
      <c r="H27" s="81"/>
      <c r="I27" s="81"/>
      <c r="J27" s="81"/>
      <c r="K27" s="81"/>
      <c r="L27" s="81"/>
      <c r="M27" s="81"/>
      <c r="N27" s="81"/>
      <c r="O27" s="81"/>
      <c r="P27" s="27"/>
      <c r="Q27" s="7"/>
      <c r="R27" s="5"/>
      <c r="S27" s="44"/>
    </row>
    <row r="28" spans="2:19" ht="3.75" customHeight="1">
      <c r="B28" s="3"/>
      <c r="C28" s="9"/>
      <c r="D28" s="9"/>
      <c r="E28" s="9"/>
      <c r="F28" s="9"/>
      <c r="G28" s="9"/>
      <c r="H28" s="9"/>
      <c r="I28" s="9"/>
      <c r="J28" s="9"/>
      <c r="K28" s="9"/>
      <c r="L28" s="9"/>
      <c r="M28" s="9"/>
      <c r="N28" s="9"/>
      <c r="O28" s="7"/>
      <c r="P28" s="7"/>
      <c r="Q28" s="7"/>
      <c r="R28" s="5"/>
      <c r="S28" s="44"/>
    </row>
    <row r="29" spans="2:19" ht="5.25" customHeight="1">
      <c r="B29" s="3"/>
      <c r="C29" s="12"/>
      <c r="D29" s="12"/>
      <c r="E29" s="12"/>
      <c r="F29" s="12"/>
      <c r="G29" s="12"/>
      <c r="H29" s="12"/>
      <c r="I29" s="12"/>
      <c r="J29" s="12"/>
      <c r="K29" s="12"/>
      <c r="L29" s="12"/>
      <c r="M29" s="12"/>
      <c r="N29" s="4"/>
      <c r="O29" s="4"/>
      <c r="P29" s="4"/>
      <c r="Q29" s="4"/>
      <c r="R29" s="5"/>
      <c r="S29" s="44"/>
    </row>
    <row r="30" spans="2:19" ht="15.75" customHeight="1">
      <c r="B30" s="3"/>
      <c r="C30" s="86" t="s">
        <v>12</v>
      </c>
      <c r="D30" s="87"/>
      <c r="E30" s="87"/>
      <c r="F30" s="87"/>
      <c r="G30" s="87"/>
      <c r="H30" s="87"/>
      <c r="I30" s="87"/>
      <c r="J30" s="87"/>
      <c r="K30" s="87"/>
      <c r="L30" s="87"/>
      <c r="M30" s="87"/>
      <c r="N30" s="87"/>
      <c r="O30" s="88"/>
      <c r="P30" s="6"/>
      <c r="Q30" s="6"/>
      <c r="R30" s="5"/>
      <c r="S30" s="44"/>
    </row>
    <row r="31" spans="2:19" ht="6" customHeight="1">
      <c r="B31" s="3"/>
      <c r="C31" s="4"/>
      <c r="D31" s="4"/>
      <c r="E31" s="13"/>
      <c r="F31" s="13"/>
      <c r="G31" s="13"/>
      <c r="H31" s="13"/>
      <c r="I31" s="13"/>
      <c r="J31" s="13"/>
      <c r="K31" s="13"/>
      <c r="L31" s="13"/>
      <c r="M31" s="13"/>
      <c r="N31" s="13"/>
      <c r="O31" s="13"/>
      <c r="P31" s="13"/>
      <c r="Q31" s="4"/>
      <c r="R31" s="5"/>
      <c r="S31" s="44"/>
    </row>
    <row r="32" spans="2:19" ht="33" customHeight="1">
      <c r="B32" s="3"/>
      <c r="C32" s="79" t="s">
        <v>19</v>
      </c>
      <c r="D32" s="80" t="s">
        <v>26</v>
      </c>
      <c r="E32" s="89" t="s">
        <v>27</v>
      </c>
      <c r="F32" s="79" t="s">
        <v>28</v>
      </c>
      <c r="G32" s="79" t="s">
        <v>29</v>
      </c>
      <c r="H32" s="79" t="s">
        <v>30</v>
      </c>
      <c r="I32" s="89" t="s">
        <v>31</v>
      </c>
      <c r="J32" s="79" t="s">
        <v>32</v>
      </c>
      <c r="K32" s="79"/>
      <c r="L32" s="79" t="s">
        <v>33</v>
      </c>
      <c r="M32" s="79" t="s">
        <v>34</v>
      </c>
      <c r="N32" s="79" t="s">
        <v>35</v>
      </c>
      <c r="O32" s="79" t="s">
        <v>36</v>
      </c>
      <c r="P32" s="103" t="s">
        <v>37</v>
      </c>
      <c r="Q32" s="42"/>
      <c r="R32" s="5"/>
      <c r="S32" s="44"/>
    </row>
    <row r="33" spans="2:19" ht="33" customHeight="1">
      <c r="B33" s="3"/>
      <c r="C33" s="80"/>
      <c r="D33" s="103"/>
      <c r="E33" s="106"/>
      <c r="F33" s="80"/>
      <c r="G33" s="80"/>
      <c r="H33" s="80"/>
      <c r="I33" s="106"/>
      <c r="J33" s="54" t="s">
        <v>5</v>
      </c>
      <c r="K33" s="54" t="s">
        <v>6</v>
      </c>
      <c r="L33" s="80"/>
      <c r="M33" s="80"/>
      <c r="N33" s="80"/>
      <c r="O33" s="80"/>
      <c r="P33" s="103"/>
      <c r="Q33" s="22" t="s">
        <v>39</v>
      </c>
      <c r="R33" s="22" t="s">
        <v>40</v>
      </c>
      <c r="S33" s="44"/>
    </row>
    <row r="34" spans="2:19" s="50" customFormat="1" ht="85.5">
      <c r="B34" s="51"/>
      <c r="C34" s="107">
        <v>1</v>
      </c>
      <c r="D34" s="107" t="s">
        <v>47</v>
      </c>
      <c r="E34" s="108" t="s">
        <v>48</v>
      </c>
      <c r="F34" s="108" t="s">
        <v>49</v>
      </c>
      <c r="G34" s="108" t="s">
        <v>50</v>
      </c>
      <c r="H34" s="108" t="s">
        <v>25</v>
      </c>
      <c r="I34" s="108" t="s">
        <v>51</v>
      </c>
      <c r="J34" s="108">
        <v>1</v>
      </c>
      <c r="K34" s="108" t="s">
        <v>52</v>
      </c>
      <c r="L34" s="109">
        <v>43514</v>
      </c>
      <c r="M34" s="109">
        <v>43535</v>
      </c>
      <c r="N34" s="108" t="s">
        <v>53</v>
      </c>
      <c r="O34" s="108" t="s">
        <v>54</v>
      </c>
      <c r="P34" s="108"/>
      <c r="Q34" s="104">
        <f>IF(H34="Baja",1,IF(H34="Media - baja",2,IF(H34="Media",3,IF(H34="Media - alta",4,5))))</f>
        <v>5</v>
      </c>
      <c r="R34" s="52" t="e">
        <f>#REF!*Q34</f>
        <v>#REF!</v>
      </c>
      <c r="S34" s="53"/>
    </row>
    <row r="35" spans="2:19" s="50" customFormat="1" ht="85.5">
      <c r="B35" s="51"/>
      <c r="C35" s="107"/>
      <c r="D35" s="107"/>
      <c r="E35" s="108" t="s">
        <v>55</v>
      </c>
      <c r="F35" s="108" t="s">
        <v>49</v>
      </c>
      <c r="G35" s="108" t="s">
        <v>56</v>
      </c>
      <c r="H35" s="108" t="s">
        <v>25</v>
      </c>
      <c r="I35" s="108" t="s">
        <v>57</v>
      </c>
      <c r="J35" s="108">
        <v>1</v>
      </c>
      <c r="K35" s="108" t="s">
        <v>58</v>
      </c>
      <c r="L35" s="109">
        <v>43536</v>
      </c>
      <c r="M35" s="109">
        <v>43738</v>
      </c>
      <c r="N35" s="108" t="s">
        <v>59</v>
      </c>
      <c r="O35" s="108" t="s">
        <v>60</v>
      </c>
      <c r="P35" s="108"/>
      <c r="Q35" s="104"/>
      <c r="R35" s="52"/>
      <c r="S35" s="53"/>
    </row>
    <row r="36" spans="2:19" s="14" customFormat="1" ht="171">
      <c r="B36" s="15"/>
      <c r="C36" s="108">
        <v>2</v>
      </c>
      <c r="D36" s="108" t="s">
        <v>61</v>
      </c>
      <c r="E36" s="108" t="s">
        <v>62</v>
      </c>
      <c r="F36" s="108" t="s">
        <v>63</v>
      </c>
      <c r="G36" s="108" t="s">
        <v>64</v>
      </c>
      <c r="H36" s="108" t="s">
        <v>25</v>
      </c>
      <c r="I36" s="108" t="s">
        <v>65</v>
      </c>
      <c r="J36" s="108">
        <v>1</v>
      </c>
      <c r="K36" s="108" t="s">
        <v>66</v>
      </c>
      <c r="L36" s="109">
        <v>43514</v>
      </c>
      <c r="M36" s="109">
        <v>43585</v>
      </c>
      <c r="N36" s="108" t="s">
        <v>53</v>
      </c>
      <c r="O36" s="108" t="s">
        <v>54</v>
      </c>
      <c r="P36" s="110"/>
      <c r="Q36" s="105">
        <f>IF(H36="Baja",1,IF(H36="Media - baja",2,IF(H36="Media",3,IF(H36="Media - alta",4,5))))</f>
        <v>5</v>
      </c>
      <c r="R36" s="41" t="e">
        <f>#REF!*Q36</f>
        <v>#REF!</v>
      </c>
      <c r="S36" s="45"/>
    </row>
    <row r="37" spans="2:19" s="14" customFormat="1" ht="97.5" customHeight="1">
      <c r="B37" s="15"/>
      <c r="C37" s="107">
        <v>3</v>
      </c>
      <c r="D37" s="107" t="s">
        <v>67</v>
      </c>
      <c r="E37" s="108" t="s">
        <v>68</v>
      </c>
      <c r="F37" s="108" t="s">
        <v>69</v>
      </c>
      <c r="G37" s="108" t="s">
        <v>70</v>
      </c>
      <c r="H37" s="108" t="s">
        <v>25</v>
      </c>
      <c r="I37" s="108" t="s">
        <v>71</v>
      </c>
      <c r="J37" s="108">
        <v>1</v>
      </c>
      <c r="K37" s="108" t="s">
        <v>72</v>
      </c>
      <c r="L37" s="109">
        <v>43514</v>
      </c>
      <c r="M37" s="109">
        <v>43555</v>
      </c>
      <c r="N37" s="108" t="s">
        <v>53</v>
      </c>
      <c r="O37" s="108" t="s">
        <v>54</v>
      </c>
      <c r="P37" s="110"/>
      <c r="Q37" s="105">
        <f>IF(H37="Baja",1,IF(H37="Media - baja",2,IF(H37="Media",3,IF(H37="Media - alta",4,5))))</f>
        <v>5</v>
      </c>
      <c r="R37" s="41" t="e">
        <f>#REF!*Q37</f>
        <v>#REF!</v>
      </c>
      <c r="S37" s="45"/>
    </row>
    <row r="38" spans="2:19" s="14" customFormat="1" ht="97.5" customHeight="1">
      <c r="B38" s="15"/>
      <c r="C38" s="107"/>
      <c r="D38" s="107"/>
      <c r="E38" s="108" t="s">
        <v>73</v>
      </c>
      <c r="F38" s="108" t="s">
        <v>69</v>
      </c>
      <c r="G38" s="108" t="s">
        <v>74</v>
      </c>
      <c r="H38" s="108" t="s">
        <v>25</v>
      </c>
      <c r="I38" s="108" t="s">
        <v>75</v>
      </c>
      <c r="J38" s="108">
        <v>12</v>
      </c>
      <c r="K38" s="108" t="s">
        <v>76</v>
      </c>
      <c r="L38" s="109">
        <v>43556</v>
      </c>
      <c r="M38" s="109">
        <v>43921</v>
      </c>
      <c r="N38" s="108" t="s">
        <v>53</v>
      </c>
      <c r="O38" s="108" t="s">
        <v>54</v>
      </c>
      <c r="P38" s="110"/>
      <c r="Q38" s="105"/>
      <c r="R38" s="41"/>
      <c r="S38" s="45"/>
    </row>
    <row r="39" spans="2:19" s="14" customFormat="1" ht="128.25">
      <c r="B39" s="15"/>
      <c r="C39" s="108">
        <v>4</v>
      </c>
      <c r="D39" s="108" t="s">
        <v>77</v>
      </c>
      <c r="E39" s="108" t="s">
        <v>78</v>
      </c>
      <c r="F39" s="108" t="s">
        <v>63</v>
      </c>
      <c r="G39" s="108" t="s">
        <v>79</v>
      </c>
      <c r="H39" s="108" t="s">
        <v>25</v>
      </c>
      <c r="I39" s="108" t="s">
        <v>80</v>
      </c>
      <c r="J39" s="108">
        <v>238</v>
      </c>
      <c r="K39" s="108" t="s">
        <v>81</v>
      </c>
      <c r="L39" s="109">
        <v>43514</v>
      </c>
      <c r="M39" s="109">
        <v>43616</v>
      </c>
      <c r="N39" s="108" t="s">
        <v>82</v>
      </c>
      <c r="O39" s="108" t="s">
        <v>83</v>
      </c>
      <c r="P39" s="110"/>
      <c r="Q39" s="105">
        <f>IF(H39="Baja",1,IF(H39="Media - baja",2,IF(H39="Media",3,IF(H39="Media - alta",4,5))))</f>
        <v>5</v>
      </c>
      <c r="R39" s="41" t="e">
        <f>#REF!*Q39</f>
        <v>#REF!</v>
      </c>
      <c r="S39" s="45"/>
    </row>
    <row r="40" spans="2:19" s="14" customFormat="1" ht="126.75" customHeight="1">
      <c r="B40" s="15"/>
      <c r="C40" s="108">
        <v>5</v>
      </c>
      <c r="D40" s="108" t="s">
        <v>84</v>
      </c>
      <c r="E40" s="108" t="s">
        <v>85</v>
      </c>
      <c r="F40" s="108" t="s">
        <v>49</v>
      </c>
      <c r="G40" s="108" t="s">
        <v>86</v>
      </c>
      <c r="H40" s="108" t="s">
        <v>25</v>
      </c>
      <c r="I40" s="108" t="s">
        <v>65</v>
      </c>
      <c r="J40" s="108">
        <v>1</v>
      </c>
      <c r="K40" s="108" t="s">
        <v>87</v>
      </c>
      <c r="L40" s="109">
        <v>43514</v>
      </c>
      <c r="M40" s="109">
        <v>43616</v>
      </c>
      <c r="N40" s="108" t="s">
        <v>53</v>
      </c>
      <c r="O40" s="108" t="s">
        <v>54</v>
      </c>
      <c r="P40" s="110"/>
      <c r="Q40" s="105">
        <f>IF(H40="Baja",1,IF(H40="Media - baja",2,IF(H40="Media",3,IF(H40="Media - alta",4,5))))</f>
        <v>5</v>
      </c>
      <c r="R40" s="41" t="e">
        <f>#REF!*Q40</f>
        <v>#REF!</v>
      </c>
      <c r="S40" s="45"/>
    </row>
    <row r="41" spans="2:19" s="14" customFormat="1" ht="66.75" customHeight="1">
      <c r="B41" s="15"/>
      <c r="C41" s="107">
        <v>6</v>
      </c>
      <c r="D41" s="107" t="s">
        <v>88</v>
      </c>
      <c r="E41" s="108" t="s">
        <v>89</v>
      </c>
      <c r="F41" s="108" t="s">
        <v>69</v>
      </c>
      <c r="G41" s="108" t="s">
        <v>90</v>
      </c>
      <c r="H41" s="108" t="s">
        <v>25</v>
      </c>
      <c r="I41" s="108" t="s">
        <v>91</v>
      </c>
      <c r="J41" s="111">
        <v>1</v>
      </c>
      <c r="K41" s="108" t="s">
        <v>92</v>
      </c>
      <c r="L41" s="109">
        <v>43525</v>
      </c>
      <c r="M41" s="109">
        <v>43569</v>
      </c>
      <c r="N41" s="108" t="s">
        <v>93</v>
      </c>
      <c r="O41" s="108" t="s">
        <v>94</v>
      </c>
      <c r="P41" s="110"/>
      <c r="Q41" s="105">
        <f>IF(H41="Baja",1,IF(H41="Media - baja",2,IF(H41="Media",3,IF(H41="Media - alta",4,5))))</f>
        <v>5</v>
      </c>
      <c r="R41" s="41" t="e">
        <f>#REF!*Q41</f>
        <v>#REF!</v>
      </c>
      <c r="S41" s="45"/>
    </row>
    <row r="42" spans="2:19" s="14" customFormat="1" ht="66.75" customHeight="1">
      <c r="B42" s="15"/>
      <c r="C42" s="107"/>
      <c r="D42" s="107"/>
      <c r="E42" s="108" t="s">
        <v>95</v>
      </c>
      <c r="F42" s="108" t="s">
        <v>69</v>
      </c>
      <c r="G42" s="108" t="s">
        <v>96</v>
      </c>
      <c r="H42" s="108" t="s">
        <v>24</v>
      </c>
      <c r="I42" s="108"/>
      <c r="J42" s="111">
        <v>1</v>
      </c>
      <c r="K42" s="108" t="s">
        <v>97</v>
      </c>
      <c r="L42" s="109">
        <v>43570</v>
      </c>
      <c r="M42" s="109">
        <v>43753</v>
      </c>
      <c r="N42" s="108" t="s">
        <v>98</v>
      </c>
      <c r="O42" s="108" t="s">
        <v>94</v>
      </c>
      <c r="P42" s="110"/>
      <c r="Q42" s="105"/>
      <c r="R42" s="41"/>
      <c r="S42" s="45"/>
    </row>
    <row r="43" spans="2:19" s="14" customFormat="1" ht="66.75" customHeight="1">
      <c r="B43" s="15"/>
      <c r="C43" s="107"/>
      <c r="D43" s="107"/>
      <c r="E43" s="108"/>
      <c r="F43" s="108" t="s">
        <v>69</v>
      </c>
      <c r="G43" s="108" t="s">
        <v>99</v>
      </c>
      <c r="H43" s="108" t="s">
        <v>24</v>
      </c>
      <c r="I43" s="108"/>
      <c r="J43" s="111">
        <v>1</v>
      </c>
      <c r="K43" s="108" t="s">
        <v>100</v>
      </c>
      <c r="L43" s="109">
        <v>43768</v>
      </c>
      <c r="M43" s="109">
        <v>43829</v>
      </c>
      <c r="N43" s="108" t="s">
        <v>101</v>
      </c>
      <c r="O43" s="108" t="s">
        <v>102</v>
      </c>
      <c r="P43" s="110"/>
      <c r="Q43" s="105"/>
      <c r="R43" s="41"/>
      <c r="S43" s="45"/>
    </row>
    <row r="44" spans="2:19" s="14" customFormat="1" ht="126.75" customHeight="1">
      <c r="B44" s="15"/>
      <c r="C44" s="108">
        <v>7</v>
      </c>
      <c r="D44" s="108" t="s">
        <v>103</v>
      </c>
      <c r="E44" s="108" t="s">
        <v>104</v>
      </c>
      <c r="F44" s="108" t="s">
        <v>69</v>
      </c>
      <c r="G44" s="108" t="s">
        <v>104</v>
      </c>
      <c r="H44" s="108" t="s">
        <v>25</v>
      </c>
      <c r="I44" s="108" t="s">
        <v>91</v>
      </c>
      <c r="J44" s="108">
        <v>4</v>
      </c>
      <c r="K44" s="108" t="s">
        <v>105</v>
      </c>
      <c r="L44" s="109">
        <v>43560</v>
      </c>
      <c r="M44" s="109">
        <v>43926</v>
      </c>
      <c r="N44" s="108" t="s">
        <v>53</v>
      </c>
      <c r="O44" s="108" t="s">
        <v>54</v>
      </c>
      <c r="P44" s="110"/>
      <c r="Q44" s="105">
        <f>IF(H44="Baja",1,IF(H44="Media - baja",2,IF(H44="Media",3,IF(H44="Media - alta",4,5))))</f>
        <v>5</v>
      </c>
      <c r="R44" s="41" t="e">
        <f>#REF!*Q44</f>
        <v>#REF!</v>
      </c>
      <c r="S44" s="45"/>
    </row>
    <row r="45" spans="2:19" s="14" customFormat="1" ht="126.75" customHeight="1">
      <c r="B45" s="15"/>
      <c r="C45" s="108">
        <v>8</v>
      </c>
      <c r="D45" s="108" t="s">
        <v>106</v>
      </c>
      <c r="E45" s="108" t="s">
        <v>107</v>
      </c>
      <c r="F45" s="108" t="s">
        <v>49</v>
      </c>
      <c r="G45" s="108" t="s">
        <v>108</v>
      </c>
      <c r="H45" s="108" t="s">
        <v>25</v>
      </c>
      <c r="I45" s="108" t="s">
        <v>109</v>
      </c>
      <c r="J45" s="108">
        <v>1</v>
      </c>
      <c r="K45" s="108" t="s">
        <v>110</v>
      </c>
      <c r="L45" s="109">
        <v>43514</v>
      </c>
      <c r="M45" s="109">
        <v>43646</v>
      </c>
      <c r="N45" s="108" t="s">
        <v>111</v>
      </c>
      <c r="O45" s="108" t="s">
        <v>112</v>
      </c>
      <c r="P45" s="110" t="s">
        <v>113</v>
      </c>
      <c r="Q45" s="105">
        <f>IF(H45="Baja",1,IF(H45="Media - baja",2,IF(H45="Media",3,IF(H45="Media - alta",4,5))))</f>
        <v>5</v>
      </c>
      <c r="R45" s="41" t="e">
        <f>#REF!*Q45</f>
        <v>#REF!</v>
      </c>
      <c r="S45" s="45"/>
    </row>
    <row r="46" spans="2:19" s="14" customFormat="1" ht="126.75" customHeight="1">
      <c r="B46" s="15"/>
      <c r="C46" s="108">
        <v>9</v>
      </c>
      <c r="D46" s="108" t="s">
        <v>114</v>
      </c>
      <c r="E46" s="108" t="s">
        <v>115</v>
      </c>
      <c r="F46" s="108" t="s">
        <v>63</v>
      </c>
      <c r="G46" s="108" t="s">
        <v>116</v>
      </c>
      <c r="H46" s="108" t="s">
        <v>25</v>
      </c>
      <c r="I46" s="108" t="s">
        <v>117</v>
      </c>
      <c r="J46" s="108">
        <v>1</v>
      </c>
      <c r="K46" s="108" t="s">
        <v>118</v>
      </c>
      <c r="L46" s="109">
        <v>43514</v>
      </c>
      <c r="M46" s="109">
        <v>43524</v>
      </c>
      <c r="N46" s="108" t="s">
        <v>119</v>
      </c>
      <c r="O46" s="108" t="s">
        <v>120</v>
      </c>
      <c r="P46" s="110"/>
      <c r="Q46" s="105">
        <f>IF(H46="Baja",1,IF(H46="Media - baja",2,IF(H46="Media",3,IF(H46="Media - alta",4,5))))</f>
        <v>5</v>
      </c>
      <c r="R46" s="41" t="e">
        <f>#REF!*Q46</f>
        <v>#REF!</v>
      </c>
      <c r="S46" s="45"/>
    </row>
    <row r="47" spans="2:19" s="14" customFormat="1" ht="126.75" customHeight="1">
      <c r="B47" s="15"/>
      <c r="C47" s="108">
        <v>10</v>
      </c>
      <c r="D47" s="108" t="s">
        <v>121</v>
      </c>
      <c r="E47" s="108" t="s">
        <v>122</v>
      </c>
      <c r="F47" s="108" t="s">
        <v>49</v>
      </c>
      <c r="G47" s="108" t="s">
        <v>123</v>
      </c>
      <c r="H47" s="108" t="s">
        <v>25</v>
      </c>
      <c r="I47" s="108" t="s">
        <v>124</v>
      </c>
      <c r="J47" s="108">
        <v>4</v>
      </c>
      <c r="K47" s="108" t="s">
        <v>125</v>
      </c>
      <c r="L47" s="109">
        <v>43528</v>
      </c>
      <c r="M47" s="109">
        <v>43585</v>
      </c>
      <c r="N47" s="108" t="s">
        <v>126</v>
      </c>
      <c r="O47" s="108" t="s">
        <v>127</v>
      </c>
      <c r="P47" s="110"/>
      <c r="Q47" s="105">
        <f>IF(H47="Baja",1,IF(H47="Media - baja",2,IF(H47="Media",3,IF(H47="Media - alta",4,5))))</f>
        <v>5</v>
      </c>
      <c r="R47" s="41" t="e">
        <f>#REF!*Q47</f>
        <v>#REF!</v>
      </c>
      <c r="S47" s="45"/>
    </row>
    <row r="48" spans="2:19" s="14" customFormat="1" ht="126.75" customHeight="1">
      <c r="B48" s="15"/>
      <c r="C48" s="108">
        <v>11</v>
      </c>
      <c r="D48" s="108" t="s">
        <v>128</v>
      </c>
      <c r="E48" s="108" t="s">
        <v>129</v>
      </c>
      <c r="F48" s="108" t="s">
        <v>130</v>
      </c>
      <c r="G48" s="108" t="s">
        <v>129</v>
      </c>
      <c r="H48" s="108" t="s">
        <v>25</v>
      </c>
      <c r="I48" s="108" t="s">
        <v>131</v>
      </c>
      <c r="J48" s="108">
        <v>1</v>
      </c>
      <c r="K48" s="108" t="s">
        <v>132</v>
      </c>
      <c r="L48" s="109">
        <v>43556</v>
      </c>
      <c r="M48" s="109">
        <v>44196</v>
      </c>
      <c r="N48" s="108" t="s">
        <v>119</v>
      </c>
      <c r="O48" s="108" t="s">
        <v>120</v>
      </c>
      <c r="P48" s="110" t="s">
        <v>133</v>
      </c>
      <c r="Q48" s="105">
        <f>IF(H48="Baja",1,IF(H48="Media - baja",2,IF(H48="Media",3,IF(H48="Media - alta",4,5))))</f>
        <v>5</v>
      </c>
      <c r="R48" s="41" t="e">
        <f>#REF!*Q48</f>
        <v>#REF!</v>
      </c>
      <c r="S48" s="45"/>
    </row>
    <row r="49" spans="1:19" s="14" customFormat="1" ht="126.75" customHeight="1">
      <c r="B49" s="15"/>
      <c r="C49" s="108">
        <v>12</v>
      </c>
      <c r="D49" s="108" t="s">
        <v>134</v>
      </c>
      <c r="E49" s="108" t="s">
        <v>135</v>
      </c>
      <c r="F49" s="108" t="s">
        <v>69</v>
      </c>
      <c r="G49" s="108" t="s">
        <v>135</v>
      </c>
      <c r="H49" s="108" t="s">
        <v>25</v>
      </c>
      <c r="I49" s="108" t="s">
        <v>136</v>
      </c>
      <c r="J49" s="108">
        <v>1</v>
      </c>
      <c r="K49" s="108" t="s">
        <v>137</v>
      </c>
      <c r="L49" s="109">
        <v>43514</v>
      </c>
      <c r="M49" s="109">
        <v>43677</v>
      </c>
      <c r="N49" s="108" t="s">
        <v>138</v>
      </c>
      <c r="O49" s="108" t="s">
        <v>120</v>
      </c>
      <c r="P49" s="110" t="s">
        <v>133</v>
      </c>
      <c r="Q49" s="105">
        <f>IF(H49="Baja",1,IF(H49="Media - baja",2,IF(H49="Media",3,IF(H49="Media - alta",4,5))))</f>
        <v>5</v>
      </c>
      <c r="R49" s="41" t="e">
        <f>#REF!*Q49</f>
        <v>#REF!</v>
      </c>
      <c r="S49" s="45"/>
    </row>
    <row r="50" spans="1:19" s="14" customFormat="1" ht="126.75" customHeight="1">
      <c r="B50" s="15"/>
      <c r="C50" s="108">
        <v>13</v>
      </c>
      <c r="D50" s="108" t="s">
        <v>139</v>
      </c>
      <c r="E50" s="108" t="s">
        <v>140</v>
      </c>
      <c r="F50" s="108" t="s">
        <v>63</v>
      </c>
      <c r="G50" s="108" t="s">
        <v>140</v>
      </c>
      <c r="H50" s="108" t="s">
        <v>25</v>
      </c>
      <c r="I50" s="108" t="s">
        <v>141</v>
      </c>
      <c r="J50" s="108">
        <v>12</v>
      </c>
      <c r="K50" s="108" t="s">
        <v>142</v>
      </c>
      <c r="L50" s="109">
        <v>43529</v>
      </c>
      <c r="M50" s="109">
        <v>43895</v>
      </c>
      <c r="N50" s="108" t="s">
        <v>138</v>
      </c>
      <c r="O50" s="108" t="s">
        <v>143</v>
      </c>
      <c r="P50" s="110"/>
      <c r="Q50" s="105">
        <f>IF(H50="Baja",1,IF(H50="Media - baja",2,IF(H50="Media",3,IF(H50="Media - alta",4,5))))</f>
        <v>5</v>
      </c>
      <c r="R50" s="41" t="e">
        <f>#REF!*Q50</f>
        <v>#REF!</v>
      </c>
      <c r="S50" s="45"/>
    </row>
    <row r="51" spans="1:19" s="14" customFormat="1" ht="66.75" customHeight="1">
      <c r="B51" s="15"/>
      <c r="C51" s="107">
        <v>14</v>
      </c>
      <c r="D51" s="107" t="s">
        <v>144</v>
      </c>
      <c r="E51" s="108" t="s">
        <v>145</v>
      </c>
      <c r="F51" s="108" t="s">
        <v>63</v>
      </c>
      <c r="G51" s="108" t="s">
        <v>146</v>
      </c>
      <c r="H51" s="108" t="s">
        <v>24</v>
      </c>
      <c r="I51" s="108" t="s">
        <v>147</v>
      </c>
      <c r="J51" s="111">
        <v>1</v>
      </c>
      <c r="K51" s="108" t="s">
        <v>148</v>
      </c>
      <c r="L51" s="109">
        <v>43631</v>
      </c>
      <c r="M51" s="109">
        <v>43997</v>
      </c>
      <c r="N51" s="108" t="s">
        <v>149</v>
      </c>
      <c r="O51" s="108" t="s">
        <v>150</v>
      </c>
      <c r="P51" s="110"/>
      <c r="Q51" s="105"/>
      <c r="R51" s="41"/>
      <c r="S51" s="45"/>
    </row>
    <row r="52" spans="1:19" s="14" customFormat="1" ht="66.75" customHeight="1">
      <c r="B52" s="15"/>
      <c r="C52" s="107"/>
      <c r="D52" s="107"/>
      <c r="E52" s="108" t="s">
        <v>151</v>
      </c>
      <c r="F52" s="108" t="s">
        <v>63</v>
      </c>
      <c r="G52" s="108" t="s">
        <v>152</v>
      </c>
      <c r="H52" s="108" t="s">
        <v>23</v>
      </c>
      <c r="I52" s="108" t="s">
        <v>153</v>
      </c>
      <c r="J52" s="111">
        <v>1</v>
      </c>
      <c r="K52" s="108" t="s">
        <v>154</v>
      </c>
      <c r="L52" s="109">
        <v>43952</v>
      </c>
      <c r="M52" s="109">
        <v>44075</v>
      </c>
      <c r="N52" s="108" t="s">
        <v>149</v>
      </c>
      <c r="O52" s="108" t="s">
        <v>150</v>
      </c>
      <c r="P52" s="110"/>
      <c r="Q52" s="105"/>
      <c r="R52" s="41"/>
      <c r="S52" s="45"/>
    </row>
    <row r="53" spans="1:19" s="14" customFormat="1" ht="126.75" customHeight="1">
      <c r="B53" s="15"/>
      <c r="C53" s="107"/>
      <c r="D53" s="107"/>
      <c r="E53" s="108" t="s">
        <v>155</v>
      </c>
      <c r="F53" s="108" t="s">
        <v>63</v>
      </c>
      <c r="G53" s="108" t="s">
        <v>156</v>
      </c>
      <c r="H53" s="108" t="s">
        <v>24</v>
      </c>
      <c r="I53" s="108" t="s">
        <v>157</v>
      </c>
      <c r="J53" s="111">
        <v>1</v>
      </c>
      <c r="K53" s="108" t="s">
        <v>158</v>
      </c>
      <c r="L53" s="109" t="s">
        <v>159</v>
      </c>
      <c r="M53" s="109"/>
      <c r="N53" s="108" t="s">
        <v>149</v>
      </c>
      <c r="O53" s="108" t="s">
        <v>150</v>
      </c>
      <c r="P53" s="110"/>
      <c r="Q53" s="105"/>
      <c r="R53" s="41"/>
      <c r="S53" s="45"/>
    </row>
    <row r="54" spans="1:19" s="14" customFormat="1" ht="75" customHeight="1">
      <c r="B54" s="15"/>
      <c r="C54" s="107">
        <v>15</v>
      </c>
      <c r="D54" s="107" t="s">
        <v>160</v>
      </c>
      <c r="E54" s="108" t="s">
        <v>161</v>
      </c>
      <c r="F54" s="108" t="s">
        <v>63</v>
      </c>
      <c r="G54" s="108" t="s">
        <v>146</v>
      </c>
      <c r="H54" s="108" t="s">
        <v>24</v>
      </c>
      <c r="I54" s="108" t="s">
        <v>162</v>
      </c>
      <c r="J54" s="111">
        <v>1</v>
      </c>
      <c r="K54" s="108" t="s">
        <v>148</v>
      </c>
      <c r="L54" s="109">
        <v>43631</v>
      </c>
      <c r="M54" s="109">
        <v>43997</v>
      </c>
      <c r="N54" s="108" t="s">
        <v>149</v>
      </c>
      <c r="O54" s="108" t="s">
        <v>150</v>
      </c>
      <c r="P54" s="110"/>
      <c r="Q54" s="105"/>
      <c r="R54" s="41"/>
      <c r="S54" s="45"/>
    </row>
    <row r="55" spans="1:19" s="14" customFormat="1" ht="75" customHeight="1">
      <c r="B55" s="15"/>
      <c r="C55" s="107"/>
      <c r="D55" s="107"/>
      <c r="E55" s="108" t="s">
        <v>163</v>
      </c>
      <c r="F55" s="108" t="s">
        <v>63</v>
      </c>
      <c r="G55" s="108" t="s">
        <v>152</v>
      </c>
      <c r="H55" s="108" t="s">
        <v>23</v>
      </c>
      <c r="I55" s="108" t="s">
        <v>164</v>
      </c>
      <c r="J55" s="111">
        <v>1</v>
      </c>
      <c r="K55" s="108" t="s">
        <v>154</v>
      </c>
      <c r="L55" s="109">
        <v>43952</v>
      </c>
      <c r="M55" s="109">
        <v>44075</v>
      </c>
      <c r="N55" s="108" t="s">
        <v>149</v>
      </c>
      <c r="O55" s="108" t="s">
        <v>150</v>
      </c>
      <c r="P55" s="110"/>
      <c r="Q55" s="105"/>
      <c r="R55" s="41"/>
      <c r="S55" s="45"/>
    </row>
    <row r="56" spans="1:19" s="14" customFormat="1" ht="126.75" customHeight="1">
      <c r="B56" s="15"/>
      <c r="C56" s="107"/>
      <c r="D56" s="107"/>
      <c r="E56" s="108" t="s">
        <v>155</v>
      </c>
      <c r="F56" s="108" t="s">
        <v>63</v>
      </c>
      <c r="G56" s="108" t="s">
        <v>165</v>
      </c>
      <c r="H56" s="108" t="s">
        <v>24</v>
      </c>
      <c r="I56" s="108" t="s">
        <v>166</v>
      </c>
      <c r="J56" s="111">
        <v>1</v>
      </c>
      <c r="K56" s="108" t="s">
        <v>158</v>
      </c>
      <c r="L56" s="109" t="s">
        <v>159</v>
      </c>
      <c r="M56" s="109"/>
      <c r="N56" s="108" t="s">
        <v>149</v>
      </c>
      <c r="O56" s="108" t="s">
        <v>150</v>
      </c>
      <c r="P56" s="110"/>
      <c r="Q56" s="105"/>
      <c r="R56" s="41"/>
      <c r="S56" s="45"/>
    </row>
    <row r="57" spans="1:19" s="14" customFormat="1" ht="75" customHeight="1">
      <c r="B57" s="15"/>
      <c r="C57" s="107">
        <v>16</v>
      </c>
      <c r="D57" s="107" t="s">
        <v>167</v>
      </c>
      <c r="E57" s="107" t="s">
        <v>168</v>
      </c>
      <c r="F57" s="107" t="s">
        <v>69</v>
      </c>
      <c r="G57" s="108" t="s">
        <v>169</v>
      </c>
      <c r="H57" s="108" t="s">
        <v>24</v>
      </c>
      <c r="I57" s="107" t="s">
        <v>170</v>
      </c>
      <c r="J57" s="111">
        <v>1</v>
      </c>
      <c r="K57" s="108" t="s">
        <v>171</v>
      </c>
      <c r="L57" s="109">
        <v>43525</v>
      </c>
      <c r="M57" s="109">
        <v>43585</v>
      </c>
      <c r="N57" s="107" t="s">
        <v>172</v>
      </c>
      <c r="O57" s="107" t="s">
        <v>173</v>
      </c>
      <c r="P57" s="110"/>
      <c r="Q57" s="105"/>
      <c r="R57" s="41"/>
      <c r="S57" s="45"/>
    </row>
    <row r="58" spans="1:19" s="14" customFormat="1" ht="75" customHeight="1">
      <c r="B58" s="15"/>
      <c r="C58" s="107"/>
      <c r="D58" s="107"/>
      <c r="E58" s="107"/>
      <c r="F58" s="107"/>
      <c r="G58" s="108" t="s">
        <v>174</v>
      </c>
      <c r="H58" s="108" t="s">
        <v>24</v>
      </c>
      <c r="I58" s="107"/>
      <c r="J58" s="111">
        <v>1</v>
      </c>
      <c r="K58" s="108" t="s">
        <v>175</v>
      </c>
      <c r="L58" s="109">
        <v>43586</v>
      </c>
      <c r="M58" s="109">
        <v>43616</v>
      </c>
      <c r="N58" s="107"/>
      <c r="O58" s="107"/>
      <c r="P58" s="110"/>
      <c r="Q58" s="105"/>
      <c r="R58" s="41"/>
      <c r="S58" s="45"/>
    </row>
    <row r="59" spans="1:19" s="14" customFormat="1" ht="75" customHeight="1">
      <c r="B59" s="15"/>
      <c r="C59" s="107"/>
      <c r="D59" s="107"/>
      <c r="E59" s="107"/>
      <c r="F59" s="107"/>
      <c r="G59" s="108" t="s">
        <v>176</v>
      </c>
      <c r="H59" s="108" t="s">
        <v>24</v>
      </c>
      <c r="I59" s="107"/>
      <c r="J59" s="111">
        <v>2</v>
      </c>
      <c r="K59" s="108" t="s">
        <v>177</v>
      </c>
      <c r="L59" s="109">
        <v>43647</v>
      </c>
      <c r="M59" s="109" t="s">
        <v>178</v>
      </c>
      <c r="N59" s="107"/>
      <c r="O59" s="107"/>
      <c r="P59" s="110"/>
      <c r="Q59" s="105"/>
      <c r="R59" s="41"/>
      <c r="S59" s="45"/>
    </row>
    <row r="60" spans="1:19" s="14" customFormat="1" ht="126.75" customHeight="1">
      <c r="B60" s="15"/>
      <c r="C60" s="108">
        <v>17</v>
      </c>
      <c r="D60" s="108" t="s">
        <v>179</v>
      </c>
      <c r="E60" s="108" t="s">
        <v>180</v>
      </c>
      <c r="F60" s="108" t="s">
        <v>49</v>
      </c>
      <c r="G60" s="108" t="s">
        <v>180</v>
      </c>
      <c r="H60" s="108" t="s">
        <v>25</v>
      </c>
      <c r="I60" s="108" t="s">
        <v>181</v>
      </c>
      <c r="J60" s="108">
        <v>1</v>
      </c>
      <c r="K60" s="108" t="s">
        <v>182</v>
      </c>
      <c r="L60" s="109">
        <v>43528</v>
      </c>
      <c r="M60" s="109">
        <v>43677</v>
      </c>
      <c r="N60" s="108" t="s">
        <v>53</v>
      </c>
      <c r="O60" s="108" t="s">
        <v>183</v>
      </c>
      <c r="P60" s="110" t="s">
        <v>184</v>
      </c>
      <c r="Q60" s="105"/>
      <c r="R60" s="41"/>
      <c r="S60" s="45"/>
    </row>
    <row r="61" spans="1:19" s="14" customFormat="1" ht="31.5" customHeight="1">
      <c r="B61" s="15"/>
      <c r="C61" s="36"/>
      <c r="D61" s="36"/>
      <c r="E61" s="35"/>
      <c r="F61" s="35"/>
      <c r="G61" s="35"/>
      <c r="H61" s="37"/>
      <c r="I61" s="35"/>
      <c r="J61" s="38"/>
      <c r="K61" s="35"/>
      <c r="L61" s="39"/>
      <c r="M61" s="39"/>
      <c r="N61" s="35"/>
      <c r="O61" s="35"/>
      <c r="P61" s="35"/>
      <c r="Q61" s="40"/>
      <c r="R61" s="40"/>
      <c r="S61" s="45"/>
    </row>
    <row r="62" spans="1:19" ht="21.75" customHeight="1">
      <c r="B62" s="47"/>
      <c r="C62" s="48"/>
      <c r="D62" s="48"/>
      <c r="E62" s="48"/>
      <c r="F62" s="48"/>
      <c r="G62" s="48"/>
      <c r="H62" s="48"/>
      <c r="I62" s="48"/>
      <c r="J62" s="48"/>
      <c r="K62" s="48"/>
      <c r="L62" s="48"/>
      <c r="M62" s="48"/>
      <c r="N62" s="48"/>
      <c r="O62" s="48"/>
      <c r="P62" s="48"/>
      <c r="Q62" s="48"/>
      <c r="R62" s="49"/>
      <c r="S62" s="44"/>
    </row>
    <row r="63" spans="1:19" ht="21.75" customHeight="1">
      <c r="A63" s="16"/>
      <c r="B63" s="100" t="s">
        <v>7</v>
      </c>
      <c r="C63" s="101"/>
      <c r="D63" s="101"/>
      <c r="E63" s="101"/>
      <c r="F63" s="101"/>
      <c r="G63" s="101"/>
      <c r="H63" s="101"/>
      <c r="I63" s="101"/>
      <c r="J63" s="101"/>
      <c r="K63" s="101"/>
      <c r="L63" s="101"/>
      <c r="M63" s="101"/>
      <c r="N63" s="101"/>
      <c r="O63" s="101"/>
      <c r="P63" s="101"/>
      <c r="Q63" s="101"/>
      <c r="R63" s="101"/>
      <c r="S63" s="102"/>
    </row>
    <row r="64" spans="1:19" ht="21.75" customHeight="1">
      <c r="A64" s="17"/>
      <c r="B64" s="97" t="s">
        <v>8</v>
      </c>
      <c r="C64" s="98"/>
      <c r="D64" s="98"/>
      <c r="E64" s="98"/>
      <c r="F64" s="98"/>
      <c r="G64" s="98"/>
      <c r="H64" s="98"/>
      <c r="I64" s="98"/>
      <c r="J64" s="98"/>
      <c r="K64" s="98"/>
      <c r="L64" s="98"/>
      <c r="M64" s="98"/>
      <c r="N64" s="98"/>
      <c r="O64" s="98"/>
      <c r="P64" s="98"/>
      <c r="Q64" s="98"/>
      <c r="R64" s="98"/>
      <c r="S64" s="99"/>
    </row>
    <row r="65" spans="2:19" ht="21.75" customHeight="1">
      <c r="B65" s="70" t="s">
        <v>9</v>
      </c>
      <c r="C65" s="71"/>
      <c r="D65" s="72"/>
      <c r="E65" s="73" t="s">
        <v>20</v>
      </c>
      <c r="F65" s="73"/>
      <c r="G65" s="73"/>
      <c r="H65" s="73" t="s">
        <v>38</v>
      </c>
      <c r="I65" s="73"/>
      <c r="J65" s="74">
        <v>3</v>
      </c>
      <c r="K65" s="75"/>
      <c r="L65" s="75"/>
      <c r="M65" s="76" t="s">
        <v>10</v>
      </c>
      <c r="N65" s="76"/>
      <c r="O65" s="76"/>
      <c r="P65" s="94">
        <v>43343</v>
      </c>
      <c r="Q65" s="95"/>
      <c r="R65" s="95"/>
      <c r="S65" s="96"/>
    </row>
    <row r="66" spans="2:19" ht="80.25" customHeight="1">
      <c r="B66" s="91"/>
      <c r="C66" s="92"/>
      <c r="D66" s="92"/>
      <c r="E66" s="92"/>
      <c r="F66" s="92"/>
      <c r="G66" s="92"/>
      <c r="H66" s="92"/>
      <c r="I66" s="92"/>
      <c r="J66" s="93"/>
      <c r="K66" s="93"/>
      <c r="L66" s="93"/>
      <c r="M66" s="92"/>
      <c r="N66" s="92"/>
      <c r="O66" s="92"/>
      <c r="P66" s="93"/>
      <c r="Q66" s="93"/>
      <c r="R66" s="93"/>
      <c r="S66" s="46"/>
    </row>
    <row r="101" spans="19:19" ht="15.75" customHeight="1">
      <c r="S101" s="18"/>
    </row>
    <row r="102" spans="19:19">
      <c r="S102" s="18"/>
    </row>
    <row r="103" spans="19:19" ht="15.75" customHeight="1">
      <c r="S103" s="18"/>
    </row>
    <row r="104" spans="19:19">
      <c r="S104" s="9"/>
    </row>
    <row r="105" spans="19:19" ht="15.75" customHeight="1">
      <c r="S105" s="18"/>
    </row>
  </sheetData>
  <mergeCells count="55">
    <mergeCell ref="D51:D53"/>
    <mergeCell ref="C54:C56"/>
    <mergeCell ref="D54:D56"/>
    <mergeCell ref="N57:N59"/>
    <mergeCell ref="O57:O59"/>
    <mergeCell ref="C57:C59"/>
    <mergeCell ref="D57:D59"/>
    <mergeCell ref="E57:E59"/>
    <mergeCell ref="F57:F59"/>
    <mergeCell ref="I57:I59"/>
    <mergeCell ref="C37:C38"/>
    <mergeCell ref="B66:R66"/>
    <mergeCell ref="C32:C33"/>
    <mergeCell ref="E32:E33"/>
    <mergeCell ref="F32:F33"/>
    <mergeCell ref="P65:S65"/>
    <mergeCell ref="B64:S64"/>
    <mergeCell ref="B63:S63"/>
    <mergeCell ref="P32:P33"/>
    <mergeCell ref="C34:C35"/>
    <mergeCell ref="D34:D35"/>
    <mergeCell ref="D37:D38"/>
    <mergeCell ref="C41:C43"/>
    <mergeCell ref="D41:D43"/>
    <mergeCell ref="C51:C53"/>
    <mergeCell ref="K9:N9"/>
    <mergeCell ref="K10:N10"/>
    <mergeCell ref="K11:N11"/>
    <mergeCell ref="C16:O16"/>
    <mergeCell ref="C23:O23"/>
    <mergeCell ref="C25:O25"/>
    <mergeCell ref="C27:O27"/>
    <mergeCell ref="C30:O30"/>
    <mergeCell ref="I32:I33"/>
    <mergeCell ref="J32:K32"/>
    <mergeCell ref="L32:L33"/>
    <mergeCell ref="M32:M33"/>
    <mergeCell ref="O32:O33"/>
    <mergeCell ref="N32:N33"/>
    <mergeCell ref="C2:E6"/>
    <mergeCell ref="P2:P6"/>
    <mergeCell ref="F2:O6"/>
    <mergeCell ref="B65:D65"/>
    <mergeCell ref="E65:G65"/>
    <mergeCell ref="H65:I65"/>
    <mergeCell ref="J65:L65"/>
    <mergeCell ref="M65:O65"/>
    <mergeCell ref="K12:N12"/>
    <mergeCell ref="K13:N13"/>
    <mergeCell ref="H32:H33"/>
    <mergeCell ref="D32:D33"/>
    <mergeCell ref="G32:G33"/>
    <mergeCell ref="C18:O18"/>
    <mergeCell ref="C22:O22"/>
    <mergeCell ref="C20:O20"/>
  </mergeCells>
  <dataValidations count="1">
    <dataValidation type="list" allowBlank="1" showInputMessage="1" showErrorMessage="1" sqref="H34:H61">
      <formula1>$R$2:$R$6</formula1>
    </dataValidation>
  </dataValidations>
  <printOptions horizontalCentered="1" verticalCentered="1"/>
  <pageMargins left="0.19685039370078741" right="0.19685039370078741" top="0.19685039370078741" bottom="0.19685039370078741" header="0" footer="0"/>
  <pageSetup paperSize="120" scale="56" orientation="landscape"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DCFC1C0B89CBCD42B0D09254E734E80D" ma:contentTypeVersion="1" ma:contentTypeDescription="Crear nuevo documento." ma:contentTypeScope="" ma:versionID="fe645a19dee6248264d36f6b980e562c">
  <xsd:schema xmlns:xsd="http://www.w3.org/2001/XMLSchema" xmlns:xs="http://www.w3.org/2001/XMLSchema" xmlns:p="http://schemas.microsoft.com/office/2006/metadata/properties" xmlns:ns2="2febaad4-4a94-47d8-bd40-dd72d5026160" targetNamespace="http://schemas.microsoft.com/office/2006/metadata/properties" ma:root="true" ma:fieldsID="39cdc0b1397330d7fc0fdfc2d8da9f47" ns2:_="">
    <xsd:import namespace="2febaad4-4a94-47d8-bd40-dd72d5026160"/>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febaad4-4a94-47d8-bd40-dd72d5026160"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6039D99-F092-4701-A382-C1A019CA40AF}"/>
</file>

<file path=customXml/itemProps2.xml><?xml version="1.0" encoding="utf-8"?>
<ds:datastoreItem xmlns:ds="http://schemas.openxmlformats.org/officeDocument/2006/customXml" ds:itemID="{B0E4AC2D-3008-4F58-A3F7-99602D712AC0}"/>
</file>

<file path=customXml/itemProps3.xml><?xml version="1.0" encoding="utf-8"?>
<ds:datastoreItem xmlns:ds="http://schemas.openxmlformats.org/officeDocument/2006/customXml" ds:itemID="{52B77341-FDB4-4E9F-B144-98A60B6599E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Instrucciones</vt:lpstr>
      <vt:lpstr>RG1</vt:lpstr>
      <vt:lpstr>'RG1'!Área_de_impresión</vt:lpstr>
      <vt:lpstr>'RG1'!Títulos_a_imprimir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Ana Libia Garzon Bohorquez</dc:creator>
  <cp:lastModifiedBy>Maria Del Pilar Ramirez Ortiz</cp:lastModifiedBy>
  <cp:lastPrinted>2015-10-07T23:19:01Z</cp:lastPrinted>
  <dcterms:created xsi:type="dcterms:W3CDTF">2015-06-22T21:28:44Z</dcterms:created>
  <dcterms:modified xsi:type="dcterms:W3CDTF">2019-05-28T16:20:44Z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0x010100DCFC1C0B89CBCD42B0D09254E734E80D</vt:lpwstr>
  </property>
</Properties>
</file>