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calcChain.xml" ContentType="application/vnd.openxmlformats-officedocument.spreadsheetml.calcChain+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C:\Users\mramirezo\Desktop\OMAR\"/>
    </mc:Choice>
  </mc:AlternateContent>
  <bookViews>
    <workbookView xWindow="0" yWindow="0" windowWidth="28800" windowHeight="11010"/>
  </bookViews>
  <sheets>
    <sheet name="Hoja1"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7" i="1" l="1"/>
  <c r="H46" i="1"/>
  <c r="H45" i="1"/>
  <c r="H44" i="1"/>
  <c r="H43" i="1"/>
  <c r="H42" i="1"/>
  <c r="H41" i="1"/>
  <c r="H40" i="1"/>
  <c r="H39" i="1"/>
</calcChain>
</file>

<file path=xl/comments1.xml><?xml version="1.0" encoding="utf-8"?>
<comments xmlns="http://schemas.openxmlformats.org/spreadsheetml/2006/main">
  <authors>
    <author>Hector Andres Moreno Vasquez</author>
    <author>Maritza Lizeth Cardenas Cardozo</author>
    <author>German Insuasty Mora</author>
  </authors>
  <commentList>
    <comment ref="B31" authorId="0" shapeId="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C31" authorId="1"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D31" authorId="1" shapeId="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E31" authorId="0"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31" authorId="0"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31" authorId="1" shapeId="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H31" authorId="1" shapeId="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J31" authorId="1" shapeId="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K31" authorId="1" shapeId="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L31" authorId="1" shapeId="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M31" authorId="2" shapeId="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N31" authorId="1" shapeId="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O31" authorId="1"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H32" authorId="0" shapeId="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I32" authorId="0" shapeId="0">
      <text>
        <r>
          <rPr>
            <b/>
            <sz val="9"/>
            <color indexed="81"/>
            <rFont val="Tahoma"/>
            <family val="2"/>
          </rPr>
          <t xml:space="preserve">Agencia ITRC: </t>
        </r>
        <r>
          <rPr>
            <sz val="9"/>
            <color indexed="81"/>
            <rFont val="Tahoma"/>
            <family val="2"/>
          </rPr>
          <t xml:space="preserve">Elemento tangible que demuestra la realización de la tarea. 
</t>
        </r>
      </text>
    </comment>
    <comment ref="O32" authorId="1"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P32" authorId="1"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List>
</comments>
</file>

<file path=xl/sharedStrings.xml><?xml version="1.0" encoding="utf-8"?>
<sst xmlns="http://schemas.openxmlformats.org/spreadsheetml/2006/main" count="242" uniqueCount="120">
  <si>
    <t xml:space="preserve">Plan de Prevención de Fraude y Corrupción - PPFC </t>
  </si>
  <si>
    <t>Sistema Integrado de Gestión - SIG</t>
  </si>
  <si>
    <t>Alta</t>
  </si>
  <si>
    <t>Entidad</t>
  </si>
  <si>
    <t>DIAN</t>
  </si>
  <si>
    <t>Inspección No.</t>
  </si>
  <si>
    <t>Fecha de elaboración</t>
  </si>
  <si>
    <t>Fecha de formalización</t>
  </si>
  <si>
    <t>Fecha de corte</t>
  </si>
  <si>
    <t>1. Identificación  del Riesgo que se mitiga</t>
  </si>
  <si>
    <t>ID del Riesgo de Gestión  :  RG 1. Pérdida de validez de los actos administrativos por medio de los cuales se declara sin vigencia una facilidad de pago</t>
  </si>
  <si>
    <t xml:space="preserve">2. Identificación y descripción del Hallazgo.  </t>
  </si>
  <si>
    <t>ID del hallazgo I. Las áreas responsables de administrar las facilidades de pago vigentes de la DIAN, están expuestas al riesgo de “Pérdida de validez de los actos administrativos por medio de los cuales se declara sin vigencia una facilidad de pago”, lo que los hace susceptibles de demenadas  por parte del Contencioso Administrativo.</t>
  </si>
  <si>
    <r>
      <t>3. Identificación de los Rie</t>
    </r>
    <r>
      <rPr>
        <b/>
        <sz val="10"/>
        <color theme="4" tint="-0.499984740745262"/>
        <rFont val="Calibri"/>
        <family val="2"/>
        <scheme val="minor"/>
      </rPr>
      <t>sgos de Fraude y Corrupción</t>
    </r>
    <r>
      <rPr>
        <b/>
        <sz val="10"/>
        <color rgb="FF1E417D"/>
        <rFont val="Calibri"/>
        <family val="2"/>
        <scheme val="minor"/>
      </rPr>
      <t xml:space="preserve"> que se mitigan</t>
    </r>
  </si>
  <si>
    <t>ID del Riesgo de Corrupción :  RFC 1.  Inactividad procesal injustificada en el control de las facilidades de pago</t>
  </si>
  <si>
    <t>4. Descripción del Plan de prevención de fraude y corrupción</t>
  </si>
  <si>
    <t>#</t>
  </si>
  <si>
    <t xml:space="preserve">4.1 Control </t>
  </si>
  <si>
    <t xml:space="preserve">4.2 Acciones </t>
  </si>
  <si>
    <t>4.2.1 Tipo de acción</t>
  </si>
  <si>
    <t>4.3 Tarea</t>
  </si>
  <si>
    <t>4.3.1 Importancia de la tarea</t>
  </si>
  <si>
    <t>4.4 Objetivo</t>
  </si>
  <si>
    <t>4.5 Meta</t>
  </si>
  <si>
    <t>4.6 Fecha inicio tarea</t>
  </si>
  <si>
    <t>4.7 Fecha fin tarea</t>
  </si>
  <si>
    <t>4.8 Área responsable</t>
  </si>
  <si>
    <t>4.9 Cargo - Area resposable de la acción - Nombre del funcionario</t>
  </si>
  <si>
    <t>4.9.1 Cargos y Áreas participantes</t>
  </si>
  <si>
    <t>5.  Avance PPFC</t>
  </si>
  <si>
    <t>Cantidad</t>
  </si>
  <si>
    <t>Producto</t>
  </si>
  <si>
    <t xml:space="preserve">Descripción  - evidencias </t>
  </si>
  <si>
    <t xml:space="preserve">% Avance </t>
  </si>
  <si>
    <t>Documentación de la consulta de las obligaciones en los aplicativos; SISCOBRA, SIPAC y obligación financiera</t>
  </si>
  <si>
    <t>Modificar la actividad 21 del PR-CA-272 en el sentido de que se indique que debe reposar en el expediente el reporte de las consultas realizadas en los aplicativos de cobro y/o servicios informáticos electrónicos, así como puntualizar los lineamientos remitidos a través del Memorando 071 de asunto "Gestión de obligaciones nuevas por parte del Centro Nacional de Cobro" de fecha 14 de marzo de 2017.</t>
  </si>
  <si>
    <t>De mejora</t>
  </si>
  <si>
    <t>Establecer las actualizaciones al procedimiento y solicitar la publicación del mismo</t>
  </si>
  <si>
    <t>Asegurar que en los expedientes reposen las evidencias de la gestión realizada</t>
  </si>
  <si>
    <t>Procedimiento actualizado</t>
  </si>
  <si>
    <t>Coordinación de Gestión de Cobranzas de la Subdirección de Gestión de Recaudo y Cobranzas</t>
  </si>
  <si>
    <t>Coordinación de Organización y Gestión de Calidad de la Subdirección de Gestión de Procesos y Competencias Laborales</t>
  </si>
  <si>
    <t>Publicar la nueva versión del procedimiento en el Sistema de Gestión de Calidad</t>
  </si>
  <si>
    <t xml:space="preserve">Correo informando la publicación </t>
  </si>
  <si>
    <t>Socializar el procedimiento a las dependencias de cobranzas a nivel nacional</t>
  </si>
  <si>
    <t>Correo electrónico socializando el procedimiento</t>
  </si>
  <si>
    <t>Dirección de Gesitón de Ingresos
Oficina de comunicaciones</t>
  </si>
  <si>
    <t>Elaboración de los informes de seguimiento mensual de las facilidades de pago</t>
  </si>
  <si>
    <t>Crear un formato que permita realizar seguimiento mensual al cumplimiento del PR-CA-272, en especial lo descrito en la actividad 34 y ajustar la actividad dentro del procedimiento con el fin de impartir los lineamientos del caso.</t>
  </si>
  <si>
    <t>Diseñar formato y establecer las actualizaciones al procedimiento y solicitar la publicación del mismo</t>
  </si>
  <si>
    <t>Asegurar el cumplimiento del procedimiento de Facilidades de pago.</t>
  </si>
  <si>
    <t>Formato y procedimiento actualizado</t>
  </si>
  <si>
    <t>Publicar el formato y la nueva versión del procedimiento en el Sistema de Gestión de Calidad</t>
  </si>
  <si>
    <t>Socializar el formato y la nueva versión del procedimiento a las dependencias de cobranzas a nivel nacional</t>
  </si>
  <si>
    <t>Correo electrónico socializando el formato</t>
  </si>
  <si>
    <t>Elaboración del requerimiento de incumplimiento dentro de los plazos establecidos</t>
  </si>
  <si>
    <t>Realizar control y seguimiento al cumplimiento del término establecido en la actividad 48 del procedimiento PR-CA-272 Facilidades de Pago.</t>
  </si>
  <si>
    <t>Verificar semestralmente el cumplimiento del término establecido en la actividad 48 del procedimiento PR-CA-272 Facilidades de Pago, en el 100% de las facilidades de pago reportadas en el inventario final del periodo anterior, remitiendo informe de resultados y acciones implementadas a la Coordinación de Gestión de Cobranzas buzón coordinacióncobranzas@dian.gov.co</t>
  </si>
  <si>
    <t>Documento de resultado</t>
  </si>
  <si>
    <t>Jefes División de Gestión de Recaudo y Cobranzas de las DSIA de Arauca, Barrancabermeja, Florencia, Girardot, Leticia, Quibdó, Sincelejo, Sogamoso, Tulúa, Valledupar y Yopal</t>
  </si>
  <si>
    <t>N.A.</t>
  </si>
  <si>
    <t>Verificar semestralmente el cumplimiento del término establecido en la actividad 48 del procedimiento PR-CA-272 Facilidades de Pago, en una muestra de 15 expedientes tomados del inventario final del periodo anterior, remitiendo informe de resultados y acciones implementadas a la Coordinación de Gestión de Cobranzas buzón coordinacióncobranzas@dian.gov.co</t>
  </si>
  <si>
    <t>Jefes División de Gestión de Recaudo y Cobranzas de las DSIA de Armenia, Cúcuta, Ibagué, Manizales, Montería, Neiva, Pasto, Palmira, Popayán, Santa Marta, Tunja, Villavicencio, Riohacha y San Andrés</t>
  </si>
  <si>
    <t>Verificar trimestralmente el cumplimiento del término establecido en la actividad 48 del procedimiento PR-CA-272 Facilidades de Pago, en una muestra de 30 expedientes tomados del inventario final del periodo anterior, remitiendo informe de resultados y acciones implementadas a la Coordinación de Gestión de Cobranzas buzón coordinacióncobranzas@dian.gov.co</t>
  </si>
  <si>
    <t>Jefes División de Gestión de Cobranzas de las DSI de Barranquilla, Bogotá, Cali, Cartagena, Grandes Contribuyentes y Medellín
Jefes División de Gestión de Recaudo y Cobranzas de las DSIA de Bucaramanga,  Pereira y Buenaventura.</t>
  </si>
  <si>
    <t>Elaboración de la resolución que deja sin vigencia la facilidad de pago</t>
  </si>
  <si>
    <t>Realizar control y seguimiento al cumplimiento de lo establecido en la actividad 58 del procedimiento PR-CA-272 Facilidades de Pago.</t>
  </si>
  <si>
    <t>Verificar semestralmente el cumplimiento de lo establecido en la actividad 58 del procedimiento PR-CA-272 Facilidades de Pago, en el 100% de las facilidades de pago reportadas en el inventario final del periodo anterior, remitiendo informe de resultados y acciones implementadas a la Coordinación de Gestión de Cobranzas buzón coordinacióncobranzas@dian.gov.co</t>
  </si>
  <si>
    <t>Verificar semestralmente el cumplimiento de lo establecido en la actividad 58 del procedimiento PR-CA-272 Facilidades de Pago, en una muestra de 15 expedientes tomados del inventario final del periodo anterior, remitiendo informe de resultados y acciones implementadas a la Coordinación de Gestión de Cobranzas buzón coordinacióncobranzas@dian.gov.co</t>
  </si>
  <si>
    <t>Verificar trimestralmente el cumplimiento de lo establecido en la actividad 58 del procedimiento PR-CA-272 Facilidades de Pago, en una muestra de 30 expedientes tomados del inventario final del periodo anterior, remitiendo informe de resultados y acciones implementadas a la Coordinación de Gestión de Cobranzas buzón coordinacióncobranzas@dian.gov.co</t>
  </si>
  <si>
    <t>Validación del traslado del expediente a cobro coactivo dentro de los plazos establecidos</t>
  </si>
  <si>
    <t>Realizar control y seguimiento al cumplimiento del término establecido en la actividad 65 del procedimiento PR-CA-272 Facilidades de Pago.</t>
  </si>
  <si>
    <t>Validación del acto administrativo que declara sin vigencia una facilidad de pago contenga los elementos: cuotas incumplidas, saldo insoluto, orden para hacer efectiva las garantías, orden de notificación, orden de embargo de los bienes relacionados para garantías inferiores a un año</t>
  </si>
  <si>
    <t>Crear plantilla de la Resolución que declara sin vigencia una facilidad de pago con el fin de que este contenga lo establecido en la actividad 58 del procedimiento PR-CA-0272 Facilidades de Pago</t>
  </si>
  <si>
    <t>Diseñar la plantilla del acto administrativo</t>
  </si>
  <si>
    <t>Garantizar que el acto administrativo contenga toda la información requerida para continuar con el PAC</t>
  </si>
  <si>
    <t>Plantilla</t>
  </si>
  <si>
    <t>Publicar la plantilla en el Sistema de Gestión de Calidad</t>
  </si>
  <si>
    <t>Correo informando la publicación</t>
  </si>
  <si>
    <t>Socializar la plantilla a las dependencias de cobranzas a nivel nacional</t>
  </si>
  <si>
    <t>Correo electrónico socializando la plantilla</t>
  </si>
  <si>
    <t>Implementacion de una herramienta que permita evaluar y generar una alerta en el incumplimiento de una facilidad de pago</t>
  </si>
  <si>
    <t>Implementar a nivel nacional el módulo de control al cumplimiento de facilidades de pago que hace parte de la herramienta ofimatica Solución de Alertas Tempranas - SAT que se encuentra en la DSI de Bogotá</t>
  </si>
  <si>
    <t>Preventiva</t>
  </si>
  <si>
    <t>Evaluar el funcionamiento del módulo de control al cumplimiento de facilidades de pago que hace parte de la herramienta ofimatica Solución de Alertas Tempranas - SAT, diseñada por la  DSI de Bogota.</t>
  </si>
  <si>
    <t xml:space="preserve">Determinar la viabilidad de implementar a Nivel Nacional el módulo de control al cumplimiento de facilidades de pago que hace parte de la herramienta ofimatica Solución de Alertas Tempranas - SAT </t>
  </si>
  <si>
    <t>Documento de diagnóstico</t>
  </si>
  <si>
    <t>15/42019</t>
  </si>
  <si>
    <t xml:space="preserve">Subdirección de Gestión de Tecnología de Información y Telecomunicaciones </t>
  </si>
  <si>
    <t>Dirección Seccional de Impuestos de Bogotá</t>
  </si>
  <si>
    <t>se anexa evidencia de documento diagnostico</t>
  </si>
  <si>
    <t>Radicar requerimiento de implementacion de la herramienta.</t>
  </si>
  <si>
    <t>contar con una herramienta que permita Controlar el cumplimiento del pago de las cuotas establecidas en las facilidades de pago</t>
  </si>
  <si>
    <t>PST radicado con el requerimiento</t>
  </si>
  <si>
    <t xml:space="preserve">Coordinación de Administración de Aplicativos de Recaudo y Cobranzas.                        Coordinacion de Gestión de Cobraznas.                                                                          </t>
  </si>
  <si>
    <t>entrega de la herramienta ofimatica existente en la DSIB para implementacion</t>
  </si>
  <si>
    <t>contar con  la herramienta ofimática para el control de las facilidades de pago.</t>
  </si>
  <si>
    <t>Herramienta ofimática lista para implementacion</t>
  </si>
  <si>
    <t xml:space="preserve">Division de Informatica DSIB-Coordinación de Administración de Aplicativos de Recaudo y Cobranzas.                        Coordinacion de Gestión de Cobraznas.                                                                          </t>
  </si>
  <si>
    <t>Analisis de puesta en produccion a nivel nacional de herramienta ofimatica</t>
  </si>
  <si>
    <t>Controlar el cumplimiento del pago de las cuotas establecidas en las facilidades de pago</t>
  </si>
  <si>
    <t>Documento de aprobación</t>
  </si>
  <si>
    <t xml:space="preserve">SGTIT- Coordinación de Administración de Aplicativos de Recaudo y Cobranzas.                        Coordinacion de Gestión de Cobranzas.                                                                          </t>
  </si>
  <si>
    <t>Implementar a nivel nacional la herramienta ofimática de control al pago de las cuotas establecidas en las facilidades de pago.</t>
  </si>
  <si>
    <t>Herramienta ofimática en producción</t>
  </si>
  <si>
    <t xml:space="preserve">Implementación de una herramienta de control y seguimiento a todas las actuaciones administrativas adelantadas en el procedimiento de facilidades de pago, </t>
  </si>
  <si>
    <t>Implementar una solución informatica que contemple las recomendaciones del informe final de la inspección acordes con las actuaciones y actos previstos en el procedimiento de facilidades de pago y en todo el proceso de administracion de cartera.
(Implementación sujeta dentro del plan de modernización tecnologica de la DIAN.(LEY 1819 DEL 2016 y 1943 del 2018))</t>
  </si>
  <si>
    <t>de mejora</t>
  </si>
  <si>
    <t xml:space="preserve">Elaborar requerimientos y especificaciones funcionales de Implementación de una herramienta de control y seguimiento a todas las actuaciones administrativas adelantadas en el procedimiento de facilidades de pago, en el nuevo Servicio Informatico electronico de Administración de Cartera </t>
  </si>
  <si>
    <t>Contar con una herramienta informática que permita controlar en su totalidad  las acciones y actuaciones del Proceso de Administración de Cartera</t>
  </si>
  <si>
    <t>Servicio Informatico en producción</t>
  </si>
  <si>
    <t>Subdirección de Gestión de Recaudo y Cobranzas</t>
  </si>
  <si>
    <t>Coordinación de Administración de Aplicativos de Recaudo y Cobranzas.  Coordinacion de Gestión de Cobranzas. 
Coordinación de Desarrollo  a los Sistemas de Informacion – CDSI-SGTIT.</t>
  </si>
  <si>
    <t>Oficina de Seguridad de la Infomración</t>
  </si>
  <si>
    <t>Implementación del tiempo óptimo estimado para la generación del mandamiento de pago</t>
  </si>
  <si>
    <t>Modificar el Procedimiento PR-CA-0270 Cobro Coactivo – Mandamiento de pago, para Incluir en la actividad 5 el termino para proferir el Mandamiento de pago</t>
  </si>
  <si>
    <t>Garantizar la oportunidad en dar inicio al Proceso Administrativo de cobro coactivo - Mandamiento de Pago.</t>
  </si>
  <si>
    <t xml:space="preserve"> PM01-AGR-PR02-FT12</t>
  </si>
  <si>
    <t>Versión:</t>
  </si>
  <si>
    <t>Fecha de emisión: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</si>
</sst>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yyyy/mm/dd"/>
  </numFmts>
  <fonts count="16" x14ac:knownFonts="1">
    <font>
      <sz val="11"/>
      <color theme="1"/>
      <name val="Calibri"/>
      <family val="2"/>
      <scheme val="minor"/>
    </font>
    <font>
      <sz val="10"/>
      <color theme="4" tint="-0.249977111117893"/>
      <name val="Calibri"/>
      <family val="2"/>
      <scheme val="minor"/>
    </font>
    <font>
      <b/>
      <sz val="10"/>
      <color theme="4" tint="-0.499984740745262"/>
      <name val="Calibri"/>
      <family val="2"/>
      <scheme val="minor"/>
    </font>
    <font>
      <b/>
      <sz val="10"/>
      <color theme="4" tint="-0.249977111117893"/>
      <name val="Calibri"/>
      <family val="2"/>
      <scheme val="minor"/>
    </font>
    <font>
      <b/>
      <sz val="10"/>
      <color rgb="FF1E417D"/>
      <name val="Calibri"/>
      <family val="2"/>
      <scheme val="minor"/>
    </font>
    <font>
      <sz val="10"/>
      <color rgb="FF1E417D"/>
      <name val="Calibri"/>
      <family val="2"/>
      <scheme val="minor"/>
    </font>
    <font>
      <sz val="10"/>
      <color theme="0" tint="-0.34998626667073579"/>
      <name val="Calibri"/>
      <family val="2"/>
      <scheme val="minor"/>
    </font>
    <font>
      <sz val="10"/>
      <color rgb="FFFF0000"/>
      <name val="Calibri"/>
      <family val="2"/>
      <scheme val="minor"/>
    </font>
    <font>
      <sz val="10"/>
      <color theme="3"/>
      <name val="Calibri"/>
      <family val="2"/>
      <scheme val="minor"/>
    </font>
    <font>
      <b/>
      <sz val="10"/>
      <color rgb="FF008000"/>
      <name val="Calibri"/>
      <family val="2"/>
      <scheme val="minor"/>
    </font>
    <font>
      <sz val="10"/>
      <color theme="0"/>
      <name val="Calibri"/>
      <family val="2"/>
      <scheme val="minor"/>
    </font>
    <font>
      <sz val="12"/>
      <color theme="1"/>
      <name val="Calibri"/>
      <family val="2"/>
      <scheme val="minor"/>
    </font>
    <font>
      <b/>
      <sz val="9"/>
      <color indexed="81"/>
      <name val="Tahoma"/>
      <family val="2"/>
    </font>
    <font>
      <sz val="9"/>
      <color indexed="81"/>
      <name val="Tahoma"/>
      <family val="2"/>
    </font>
    <font>
      <b/>
      <sz val="12"/>
      <name val="Arial"/>
      <family val="2"/>
    </font>
    <font>
      <sz val="12"/>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1E417D"/>
        <bgColor indexed="64"/>
      </patternFill>
    </fill>
    <fill>
      <patternFill patternType="solid">
        <fgColor theme="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hair">
        <color theme="4"/>
      </top>
      <bottom style="hair">
        <color theme="4"/>
      </bottom>
      <diagonal/>
    </border>
    <border>
      <left/>
      <right style="hair">
        <color theme="4"/>
      </right>
      <top style="hair">
        <color theme="4"/>
      </top>
      <bottom style="hair">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3"/>
      </top>
      <bottom style="thin">
        <color theme="3"/>
      </bottom>
      <diagonal/>
    </border>
    <border>
      <left/>
      <right/>
      <top style="thin">
        <color theme="3"/>
      </top>
      <bottom style="thin">
        <color theme="3"/>
      </bottom>
      <diagonal/>
    </border>
    <border>
      <left style="thin">
        <color indexed="64"/>
      </left>
      <right/>
      <top style="thin">
        <color indexed="64"/>
      </top>
      <bottom/>
      <diagonal/>
    </border>
    <border>
      <left/>
      <right/>
      <top/>
      <bottom style="thin">
        <color theme="3"/>
      </bottom>
      <diagonal/>
    </border>
    <border>
      <left style="thin">
        <color indexed="64"/>
      </left>
      <right/>
      <top/>
      <bottom/>
      <diagonal/>
    </border>
    <border>
      <left style="thin">
        <color indexed="64"/>
      </left>
      <right/>
      <top style="hair">
        <color theme="4"/>
      </top>
      <bottom style="hair">
        <color theme="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1" fillId="0" borderId="0"/>
  </cellStyleXfs>
  <cellXfs count="91">
    <xf numFmtId="0" fontId="0" fillId="0" borderId="0" xfId="0"/>
    <xf numFmtId="0" fontId="1" fillId="2" borderId="0" xfId="0" applyFont="1" applyFill="1" applyAlignment="1">
      <alignment vertical="center"/>
    </xf>
    <xf numFmtId="0" fontId="1" fillId="2" borderId="0" xfId="0" applyFont="1" applyFill="1" applyAlignment="1">
      <alignment horizontal="lef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1" fillId="2" borderId="2" xfId="0" applyFont="1" applyFill="1" applyBorder="1" applyAlignment="1">
      <alignment vertical="center"/>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3" fillId="2" borderId="0" xfId="0" applyFont="1" applyFill="1" applyBorder="1" applyAlignment="1">
      <alignment horizontal="left" vertical="center"/>
    </xf>
    <xf numFmtId="0" fontId="4" fillId="2" borderId="0" xfId="0" applyFont="1" applyFill="1" applyBorder="1" applyAlignment="1">
      <alignment horizontal="left" vertical="center"/>
    </xf>
    <xf numFmtId="0" fontId="5" fillId="3" borderId="0" xfId="0" applyFont="1" applyFill="1" applyBorder="1" applyAlignment="1">
      <alignment horizontal="left" vertical="center"/>
    </xf>
    <xf numFmtId="14" fontId="5" fillId="3" borderId="0" xfId="0" applyNumberFormat="1" applyFont="1" applyFill="1" applyBorder="1" applyAlignment="1">
      <alignment horizontal="left" vertical="center"/>
    </xf>
    <xf numFmtId="0" fontId="6" fillId="3" borderId="0" xfId="0" applyFont="1" applyFill="1" applyBorder="1" applyAlignment="1">
      <alignment horizontal="left" vertical="center"/>
    </xf>
    <xf numFmtId="0" fontId="7" fillId="2" borderId="0" xfId="0" applyFont="1" applyFill="1" applyBorder="1" applyAlignment="1">
      <alignment vertical="center"/>
    </xf>
    <xf numFmtId="0" fontId="5" fillId="2" borderId="0" xfId="0" applyFont="1" applyFill="1" applyBorder="1" applyAlignment="1">
      <alignment horizontal="left" vertical="center" wrapText="1"/>
    </xf>
    <xf numFmtId="0" fontId="5" fillId="2" borderId="0" xfId="0" applyFont="1" applyFill="1" applyBorder="1" applyAlignment="1">
      <alignment vertical="center"/>
    </xf>
    <xf numFmtId="0" fontId="5" fillId="2" borderId="0"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5" fillId="3"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8" fillId="2" borderId="0" xfId="0" applyFont="1" applyFill="1" applyBorder="1" applyAlignment="1">
      <alignment vertical="center"/>
    </xf>
    <xf numFmtId="0" fontId="8" fillId="2" borderId="0" xfId="0" applyFont="1" applyFill="1" applyBorder="1" applyAlignment="1">
      <alignment horizontal="left" vertical="center"/>
    </xf>
    <xf numFmtId="0" fontId="4" fillId="2" borderId="0" xfId="0" applyFont="1" applyFill="1" applyBorder="1" applyAlignment="1">
      <alignment horizontal="left" vertical="center" wrapText="1"/>
    </xf>
    <xf numFmtId="0" fontId="5" fillId="2" borderId="0" xfId="0" applyFont="1" applyFill="1" applyBorder="1" applyAlignment="1">
      <alignment vertical="center" wrapText="1"/>
    </xf>
    <xf numFmtId="0" fontId="1" fillId="2" borderId="0" xfId="0" applyFont="1" applyFill="1" applyBorder="1" applyAlignment="1">
      <alignment horizontal="left" vertical="center" wrapText="1"/>
    </xf>
    <xf numFmtId="0" fontId="10"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0" fontId="10" fillId="5"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 fillId="2" borderId="0" xfId="0" applyFont="1" applyFill="1" applyAlignment="1">
      <alignment horizontal="justify" vertical="center" wrapText="1"/>
    </xf>
    <xf numFmtId="0" fontId="5" fillId="0" borderId="8" xfId="1" applyFont="1" applyBorder="1" applyAlignment="1">
      <alignment horizontal="right" vertical="center"/>
    </xf>
    <xf numFmtId="0" fontId="5" fillId="2" borderId="0"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 xfId="1" applyFont="1" applyFill="1" applyBorder="1" applyAlignment="1">
      <alignment horizontal="center" vertical="center"/>
    </xf>
    <xf numFmtId="0" fontId="5" fillId="2" borderId="12" xfId="1" applyFont="1" applyFill="1" applyBorder="1" applyAlignment="1">
      <alignment horizontal="center" vertical="center" wrapText="1"/>
    </xf>
    <xf numFmtId="0" fontId="5" fillId="2" borderId="13" xfId="1" applyFont="1" applyFill="1" applyBorder="1" applyAlignment="1">
      <alignment horizontal="center" vertical="center" wrapText="1"/>
    </xf>
    <xf numFmtId="14" fontId="5" fillId="2" borderId="1" xfId="1" applyNumberFormat="1" applyFont="1" applyFill="1" applyBorder="1" applyAlignment="1">
      <alignment horizontal="center" vertical="center"/>
    </xf>
    <xf numFmtId="14" fontId="5" fillId="2" borderId="14" xfId="1" applyNumberFormat="1" applyFont="1" applyFill="1" applyBorder="1" applyAlignment="1">
      <alignment horizontal="center" vertical="center"/>
    </xf>
    <xf numFmtId="14" fontId="5" fillId="2" borderId="8" xfId="1" applyNumberFormat="1" applyFont="1" applyFill="1" applyBorder="1" applyAlignment="1">
      <alignment horizontal="center" vertical="center"/>
    </xf>
    <xf numFmtId="0" fontId="5" fillId="0" borderId="15" xfId="1" applyFont="1" applyBorder="1" applyAlignment="1">
      <alignment horizontal="center" vertical="center"/>
    </xf>
    <xf numFmtId="0" fontId="5" fillId="0" borderId="13" xfId="1" applyFont="1" applyBorder="1" applyAlignment="1">
      <alignment horizontal="center" vertical="center"/>
    </xf>
    <xf numFmtId="0" fontId="5" fillId="3" borderId="0" xfId="0" applyFont="1" applyFill="1" applyBorder="1" applyAlignment="1">
      <alignment horizontal="center" vertical="center" wrapText="1"/>
    </xf>
    <xf numFmtId="0" fontId="1" fillId="2" borderId="14" xfId="0" applyFont="1" applyFill="1" applyBorder="1" applyAlignment="1">
      <alignment vertical="center"/>
    </xf>
    <xf numFmtId="0" fontId="1" fillId="2" borderId="8" xfId="0" applyFont="1" applyFill="1" applyBorder="1" applyAlignment="1">
      <alignment vertical="center"/>
    </xf>
    <xf numFmtId="0" fontId="4" fillId="2" borderId="8" xfId="0" applyFont="1" applyFill="1" applyBorder="1" applyAlignment="1">
      <alignment horizontal="left" vertical="center"/>
    </xf>
    <xf numFmtId="0" fontId="5" fillId="3" borderId="8"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1" fillId="2" borderId="16" xfId="0" applyFont="1" applyFill="1" applyBorder="1" applyAlignment="1">
      <alignment vertical="center"/>
    </xf>
    <xf numFmtId="0" fontId="5" fillId="2" borderId="16" xfId="0" applyFont="1" applyFill="1" applyBorder="1" applyAlignment="1">
      <alignment horizontal="left" vertical="center" wrapText="1"/>
    </xf>
    <xf numFmtId="0" fontId="4" fillId="2" borderId="17" xfId="0" applyFont="1" applyFill="1" applyBorder="1" applyAlignment="1">
      <alignment horizontal="left" vertical="center"/>
    </xf>
    <xf numFmtId="0" fontId="5" fillId="2" borderId="16" xfId="0" applyFont="1" applyFill="1" applyBorder="1" applyAlignment="1">
      <alignment vertical="center"/>
    </xf>
    <xf numFmtId="0" fontId="5" fillId="3"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8" fillId="2" borderId="16" xfId="0" applyFont="1" applyFill="1" applyBorder="1" applyAlignment="1">
      <alignment vertical="center"/>
    </xf>
    <xf numFmtId="0" fontId="8" fillId="2" borderId="2" xfId="0" applyFont="1" applyFill="1" applyBorder="1" applyAlignment="1">
      <alignment vertical="center"/>
    </xf>
    <xf numFmtId="0" fontId="5" fillId="3" borderId="16"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5" fillId="2" borderId="2" xfId="0" applyFont="1" applyFill="1" applyBorder="1" applyAlignment="1">
      <alignment vertical="center"/>
    </xf>
    <xf numFmtId="0" fontId="1" fillId="2" borderId="16" xfId="0" applyFont="1" applyFill="1" applyBorder="1" applyAlignment="1">
      <alignment horizontal="left" vertical="center" wrapText="1"/>
    </xf>
    <xf numFmtId="0" fontId="4" fillId="2" borderId="2" xfId="0" applyFont="1" applyFill="1" applyBorder="1" applyAlignment="1">
      <alignment horizontal="left" vertical="center"/>
    </xf>
    <xf numFmtId="0" fontId="1" fillId="2" borderId="18" xfId="0" applyFont="1" applyFill="1" applyBorder="1" applyAlignment="1">
      <alignment vertical="center"/>
    </xf>
    <xf numFmtId="0" fontId="1" fillId="2" borderId="19" xfId="0" applyFont="1" applyFill="1" applyBorder="1" applyAlignment="1">
      <alignment vertical="center"/>
    </xf>
    <xf numFmtId="0" fontId="9" fillId="2" borderId="19" xfId="0" applyFont="1" applyFill="1" applyBorder="1" applyAlignment="1">
      <alignment horizontal="left" vertical="center"/>
    </xf>
    <xf numFmtId="0" fontId="1" fillId="2" borderId="20" xfId="0" applyFont="1" applyFill="1" applyBorder="1" applyAlignment="1">
      <alignment vertical="center"/>
    </xf>
    <xf numFmtId="0" fontId="14" fillId="2" borderId="5" xfId="0" applyFont="1" applyFill="1" applyBorder="1" applyAlignment="1">
      <alignment horizontal="center" vertical="center" wrapText="1"/>
    </xf>
    <xf numFmtId="0" fontId="15" fillId="2" borderId="5" xfId="0" applyFont="1" applyFill="1" applyBorder="1" applyAlignment="1">
      <alignment horizontal="left" vertical="center" wrapText="1"/>
    </xf>
    <xf numFmtId="0" fontId="15" fillId="2" borderId="5"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1" fontId="15" fillId="2" borderId="1" xfId="0" applyNumberFormat="1" applyFont="1" applyFill="1" applyBorder="1" applyAlignment="1">
      <alignment horizontal="center" vertical="center" wrapText="1"/>
    </xf>
    <xf numFmtId="165" fontId="15" fillId="2" borderId="1" xfId="0" applyNumberFormat="1" applyFont="1" applyFill="1" applyBorder="1" applyAlignment="1">
      <alignment horizontal="center" vertical="center" wrapText="1"/>
    </xf>
    <xf numFmtId="9" fontId="15" fillId="2" borderId="1" xfId="0" applyNumberFormat="1" applyFont="1" applyFill="1" applyBorder="1" applyAlignment="1">
      <alignment horizontal="center" vertical="center" wrapText="1"/>
    </xf>
    <xf numFmtId="0" fontId="14" fillId="2" borderId="6" xfId="0" applyFont="1" applyFill="1" applyBorder="1" applyAlignment="1">
      <alignment horizontal="center" vertical="center" wrapText="1"/>
    </xf>
    <xf numFmtId="0" fontId="15" fillId="2" borderId="6" xfId="0" applyFont="1" applyFill="1" applyBorder="1" applyAlignment="1">
      <alignment horizontal="left" vertical="center" wrapText="1"/>
    </xf>
    <xf numFmtId="0" fontId="15"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5" fillId="2" borderId="7" xfId="0" applyFont="1" applyFill="1" applyBorder="1" applyAlignment="1">
      <alignment horizontal="left" vertical="center" wrapText="1"/>
    </xf>
    <xf numFmtId="0" fontId="15" fillId="2" borderId="7" xfId="0" applyFont="1" applyFill="1" applyBorder="1" applyAlignment="1">
      <alignment horizontal="center" vertical="center" wrapText="1"/>
    </xf>
    <xf numFmtId="0" fontId="15" fillId="2" borderId="5"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7"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5" fillId="2" borderId="1" xfId="0" applyFont="1" applyFill="1" applyBorder="1" applyAlignment="1">
      <alignment vertical="center" wrapText="1"/>
    </xf>
    <xf numFmtId="0" fontId="15" fillId="2" borderId="5" xfId="0" applyFont="1" applyFill="1" applyBorder="1" applyAlignment="1">
      <alignment horizontal="lef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173182</xdr:colOff>
      <xdr:row>0</xdr:row>
      <xdr:rowOff>104775</xdr:rowOff>
    </xdr:from>
    <xdr:to>
      <xdr:col>2</xdr:col>
      <xdr:colOff>571776</xdr:colOff>
      <xdr:row>5</xdr:row>
      <xdr:rowOff>188004</xdr:rowOff>
    </xdr:to>
    <xdr:pic>
      <xdr:nvPicPr>
        <xdr:cNvPr id="2" name="Imagen 2">
          <a:extLst>
            <a:ext uri="{FF2B5EF4-FFF2-40B4-BE49-F238E27FC236}">
              <a16:creationId xmlns:a16="http://schemas.microsoft.com/office/drawing/2014/main" id="{811428D5-ECC3-4D09-A9BB-58A877DD58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182" y="104775"/>
          <a:ext cx="1932119" cy="10357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61</xdr:row>
      <xdr:rowOff>176088</xdr:rowOff>
    </xdr:from>
    <xdr:to>
      <xdr:col>16</xdr:col>
      <xdr:colOff>276225</xdr:colOff>
      <xdr:row>65</xdr:row>
      <xdr:rowOff>152402</xdr:rowOff>
    </xdr:to>
    <xdr:pic>
      <xdr:nvPicPr>
        <xdr:cNvPr id="3" name="Imagen 1">
          <a:extLst>
            <a:ext uri="{FF2B5EF4-FFF2-40B4-BE49-F238E27FC236}">
              <a16:creationId xmlns:a16="http://schemas.microsoft.com/office/drawing/2014/main" id="{AB831C3F-2459-4FE2-9B43-1D6E760FB9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28284" b="23232"/>
        <a:stretch>
          <a:fillRect/>
        </a:stretch>
      </xdr:blipFill>
      <xdr:spPr bwMode="auto">
        <a:xfrm>
          <a:off x="38100" y="92092338"/>
          <a:ext cx="12630150" cy="73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3"/>
  <sheetViews>
    <sheetView tabSelected="1" workbookViewId="0">
      <selection activeCell="K1" sqref="K1"/>
    </sheetView>
  </sheetViews>
  <sheetFormatPr baseColWidth="10" defaultRowHeight="15" x14ac:dyDescent="0.25"/>
  <cols>
    <col min="1" max="1" width="11.5703125" bestFit="1" customWidth="1"/>
    <col min="8" max="8" width="11.5703125" bestFit="1" customWidth="1"/>
    <col min="10" max="11" width="12.7109375" bestFit="1" customWidth="1"/>
    <col min="16" max="16" width="11.5703125" bestFit="1" customWidth="1"/>
  </cols>
  <sheetData>
    <row r="1" spans="1:17" x14ac:dyDescent="0.25">
      <c r="A1" s="1"/>
      <c r="B1" s="1"/>
      <c r="C1" s="1"/>
      <c r="D1" s="1"/>
      <c r="E1" s="1"/>
      <c r="F1" s="1"/>
      <c r="G1" s="1"/>
      <c r="H1" s="1"/>
      <c r="I1" s="2"/>
      <c r="J1" s="1"/>
      <c r="K1" s="1"/>
      <c r="L1" s="1"/>
      <c r="M1" s="1"/>
      <c r="N1" s="1"/>
      <c r="O1" s="1"/>
      <c r="P1" s="1"/>
      <c r="Q1" s="1"/>
    </row>
    <row r="2" spans="1:17" x14ac:dyDescent="0.25">
      <c r="A2" s="3"/>
      <c r="B2" s="3"/>
      <c r="C2" s="3"/>
      <c r="D2" s="4" t="s">
        <v>0</v>
      </c>
      <c r="E2" s="4"/>
      <c r="F2" s="4"/>
      <c r="G2" s="4"/>
      <c r="H2" s="4"/>
      <c r="I2" s="4"/>
      <c r="J2" s="4"/>
      <c r="K2" s="4"/>
      <c r="L2" s="4"/>
      <c r="M2" s="4"/>
      <c r="N2" s="4" t="s">
        <v>1</v>
      </c>
      <c r="O2" s="4"/>
      <c r="P2" s="4"/>
      <c r="Q2" s="1"/>
    </row>
    <row r="3" spans="1:17" x14ac:dyDescent="0.25">
      <c r="A3" s="3"/>
      <c r="B3" s="3"/>
      <c r="C3" s="3"/>
      <c r="D3" s="4"/>
      <c r="E3" s="4"/>
      <c r="F3" s="4"/>
      <c r="G3" s="4"/>
      <c r="H3" s="4"/>
      <c r="I3" s="4"/>
      <c r="J3" s="4"/>
      <c r="K3" s="4"/>
      <c r="L3" s="4"/>
      <c r="M3" s="4"/>
      <c r="N3" s="4"/>
      <c r="O3" s="4"/>
      <c r="P3" s="4"/>
      <c r="Q3" s="1"/>
    </row>
    <row r="4" spans="1:17" x14ac:dyDescent="0.25">
      <c r="A4" s="3"/>
      <c r="B4" s="3"/>
      <c r="C4" s="3"/>
      <c r="D4" s="4"/>
      <c r="E4" s="4"/>
      <c r="F4" s="4"/>
      <c r="G4" s="4"/>
      <c r="H4" s="4"/>
      <c r="I4" s="4"/>
      <c r="J4" s="4"/>
      <c r="K4" s="4"/>
      <c r="L4" s="4"/>
      <c r="M4" s="4"/>
      <c r="N4" s="4"/>
      <c r="O4" s="4"/>
      <c r="P4" s="4"/>
      <c r="Q4" s="1"/>
    </row>
    <row r="5" spans="1:17" x14ac:dyDescent="0.25">
      <c r="A5" s="3"/>
      <c r="B5" s="3"/>
      <c r="C5" s="3"/>
      <c r="D5" s="4"/>
      <c r="E5" s="4"/>
      <c r="F5" s="4"/>
      <c r="G5" s="4"/>
      <c r="H5" s="4"/>
      <c r="I5" s="4"/>
      <c r="J5" s="4"/>
      <c r="K5" s="4"/>
      <c r="L5" s="4"/>
      <c r="M5" s="4"/>
      <c r="N5" s="4"/>
      <c r="O5" s="4"/>
      <c r="P5" s="4"/>
      <c r="Q5" s="1"/>
    </row>
    <row r="6" spans="1:17" x14ac:dyDescent="0.25">
      <c r="A6" s="3"/>
      <c r="B6" s="3"/>
      <c r="C6" s="3"/>
      <c r="D6" s="4"/>
      <c r="E6" s="4"/>
      <c r="F6" s="4"/>
      <c r="G6" s="4"/>
      <c r="H6" s="4"/>
      <c r="I6" s="4"/>
      <c r="J6" s="4"/>
      <c r="K6" s="4"/>
      <c r="L6" s="4"/>
      <c r="M6" s="4"/>
      <c r="N6" s="4"/>
      <c r="O6" s="4"/>
      <c r="P6" s="4"/>
      <c r="Q6" s="1"/>
    </row>
    <row r="7" spans="1:17" x14ac:dyDescent="0.25">
      <c r="A7" s="6"/>
      <c r="B7" s="6"/>
      <c r="C7" s="6"/>
      <c r="D7" s="6"/>
      <c r="E7" s="6"/>
      <c r="F7" s="6"/>
      <c r="G7" s="7"/>
      <c r="H7" s="7"/>
      <c r="I7" s="8"/>
      <c r="J7" s="7"/>
      <c r="K7" s="7"/>
      <c r="L7" s="6"/>
      <c r="M7" s="9"/>
      <c r="N7" s="9"/>
      <c r="O7" s="9"/>
      <c r="P7" s="9"/>
      <c r="Q7" s="1"/>
    </row>
    <row r="8" spans="1:17" x14ac:dyDescent="0.25">
      <c r="A8" s="6"/>
      <c r="B8" s="6"/>
      <c r="C8" s="6"/>
      <c r="D8" s="6"/>
      <c r="E8" s="6"/>
      <c r="F8" s="6"/>
      <c r="G8" s="7"/>
      <c r="H8" s="7"/>
      <c r="I8" s="8"/>
      <c r="J8" s="7"/>
      <c r="K8" s="7"/>
      <c r="L8" s="6"/>
      <c r="M8" s="9"/>
      <c r="N8" s="9"/>
      <c r="O8" s="9"/>
      <c r="P8" s="9"/>
      <c r="Q8" s="1"/>
    </row>
    <row r="9" spans="1:17" x14ac:dyDescent="0.25">
      <c r="A9" s="48"/>
      <c r="B9" s="49"/>
      <c r="C9" s="49"/>
      <c r="D9" s="49"/>
      <c r="E9" s="49"/>
      <c r="F9" s="49"/>
      <c r="G9" s="50" t="s">
        <v>3</v>
      </c>
      <c r="H9" s="49"/>
      <c r="I9" s="51" t="s">
        <v>4</v>
      </c>
      <c r="J9" s="51"/>
      <c r="K9" s="51"/>
      <c r="L9" s="51"/>
      <c r="M9" s="49"/>
      <c r="N9" s="52"/>
      <c r="O9" s="52"/>
      <c r="P9" s="53"/>
      <c r="Q9" s="1"/>
    </row>
    <row r="10" spans="1:17" x14ac:dyDescent="0.25">
      <c r="A10" s="54"/>
      <c r="B10" s="6"/>
      <c r="C10" s="6"/>
      <c r="D10" s="6"/>
      <c r="E10" s="6"/>
      <c r="F10" s="6"/>
      <c r="G10" s="10" t="s">
        <v>5</v>
      </c>
      <c r="H10" s="6"/>
      <c r="I10" s="11">
        <v>1707022411</v>
      </c>
      <c r="J10" s="11"/>
      <c r="K10" s="11"/>
      <c r="L10" s="11"/>
      <c r="M10" s="6"/>
      <c r="N10" s="6"/>
      <c r="O10" s="6"/>
      <c r="P10" s="5"/>
      <c r="Q10" s="1"/>
    </row>
    <row r="11" spans="1:17" x14ac:dyDescent="0.25">
      <c r="A11" s="54"/>
      <c r="B11" s="6"/>
      <c r="C11" s="6"/>
      <c r="D11" s="6"/>
      <c r="E11" s="6"/>
      <c r="F11" s="6"/>
      <c r="G11" s="10" t="s">
        <v>6</v>
      </c>
      <c r="H11" s="6"/>
      <c r="I11" s="12">
        <v>43563</v>
      </c>
      <c r="J11" s="11"/>
      <c r="K11" s="11"/>
      <c r="L11" s="11"/>
      <c r="M11" s="6"/>
      <c r="N11" s="6"/>
      <c r="O11" s="6"/>
      <c r="P11" s="5"/>
      <c r="Q11" s="1"/>
    </row>
    <row r="12" spans="1:17" x14ac:dyDescent="0.25">
      <c r="A12" s="54"/>
      <c r="B12" s="6"/>
      <c r="C12" s="6"/>
      <c r="D12" s="6"/>
      <c r="E12" s="6"/>
      <c r="F12" s="6"/>
      <c r="G12" s="10" t="s">
        <v>7</v>
      </c>
      <c r="H12" s="6"/>
      <c r="I12" s="11"/>
      <c r="J12" s="11"/>
      <c r="K12" s="11"/>
      <c r="L12" s="11"/>
      <c r="M12" s="6"/>
      <c r="N12" s="6"/>
      <c r="O12" s="6"/>
      <c r="P12" s="5"/>
      <c r="Q12" s="1"/>
    </row>
    <row r="13" spans="1:17" x14ac:dyDescent="0.25">
      <c r="A13" s="54"/>
      <c r="B13" s="6"/>
      <c r="C13" s="6"/>
      <c r="D13" s="6"/>
      <c r="E13" s="6"/>
      <c r="F13" s="6"/>
      <c r="G13" s="10" t="s">
        <v>8</v>
      </c>
      <c r="H13" s="6"/>
      <c r="I13" s="13"/>
      <c r="J13" s="13"/>
      <c r="K13" s="13"/>
      <c r="L13" s="13"/>
      <c r="M13" s="6"/>
      <c r="N13" s="6"/>
      <c r="O13" s="6"/>
      <c r="P13" s="5"/>
      <c r="Q13" s="1"/>
    </row>
    <row r="14" spans="1:17" x14ac:dyDescent="0.25">
      <c r="A14" s="54"/>
      <c r="B14" s="6"/>
      <c r="C14" s="6"/>
      <c r="D14" s="6"/>
      <c r="E14" s="6"/>
      <c r="F14" s="6"/>
      <c r="G14" s="14"/>
      <c r="H14" s="6"/>
      <c r="I14" s="8"/>
      <c r="J14" s="7"/>
      <c r="K14" s="7"/>
      <c r="L14" s="7"/>
      <c r="M14" s="6"/>
      <c r="N14" s="6"/>
      <c r="O14" s="6"/>
      <c r="P14" s="5"/>
      <c r="Q14" s="1"/>
    </row>
    <row r="15" spans="1:17" x14ac:dyDescent="0.25">
      <c r="A15" s="55"/>
      <c r="B15" s="15"/>
      <c r="C15" s="15"/>
      <c r="D15" s="15"/>
      <c r="E15" s="15"/>
      <c r="F15" s="15"/>
      <c r="G15" s="15"/>
      <c r="H15" s="16"/>
      <c r="I15" s="17"/>
      <c r="J15" s="6"/>
      <c r="K15" s="6"/>
      <c r="L15" s="6"/>
      <c r="M15" s="6"/>
      <c r="N15" s="6"/>
      <c r="O15" s="6"/>
      <c r="P15" s="5"/>
      <c r="Q15" s="1"/>
    </row>
    <row r="16" spans="1:17" x14ac:dyDescent="0.25">
      <c r="A16" s="56" t="s">
        <v>9</v>
      </c>
      <c r="B16" s="18"/>
      <c r="C16" s="18"/>
      <c r="D16" s="18"/>
      <c r="E16" s="18"/>
      <c r="F16" s="18"/>
      <c r="G16" s="18"/>
      <c r="H16" s="18"/>
      <c r="I16" s="18"/>
      <c r="J16" s="18"/>
      <c r="K16" s="18"/>
      <c r="L16" s="18"/>
      <c r="M16" s="19"/>
      <c r="N16" s="6"/>
      <c r="O16" s="6"/>
      <c r="P16" s="5"/>
      <c r="Q16" s="1"/>
    </row>
    <row r="17" spans="1:17" x14ac:dyDescent="0.25">
      <c r="A17" s="57"/>
      <c r="B17" s="16"/>
      <c r="C17" s="16"/>
      <c r="D17" s="16"/>
      <c r="E17" s="16"/>
      <c r="F17" s="16"/>
      <c r="G17" s="16"/>
      <c r="H17" s="16"/>
      <c r="I17" s="17"/>
      <c r="J17" s="16"/>
      <c r="K17" s="16"/>
      <c r="L17" s="16"/>
      <c r="M17" s="16"/>
      <c r="N17" s="6"/>
      <c r="O17" s="6"/>
      <c r="P17" s="5"/>
      <c r="Q17" s="1"/>
    </row>
    <row r="18" spans="1:17" x14ac:dyDescent="0.25">
      <c r="A18" s="58" t="s">
        <v>10</v>
      </c>
      <c r="B18" s="20"/>
      <c r="C18" s="20"/>
      <c r="D18" s="20"/>
      <c r="E18" s="20"/>
      <c r="F18" s="20"/>
      <c r="G18" s="20"/>
      <c r="H18" s="20"/>
      <c r="I18" s="20"/>
      <c r="J18" s="20"/>
      <c r="K18" s="20"/>
      <c r="L18" s="20"/>
      <c r="M18" s="20"/>
      <c r="N18" s="6"/>
      <c r="O18" s="6"/>
      <c r="P18" s="5"/>
      <c r="Q18" s="1"/>
    </row>
    <row r="19" spans="1:17" x14ac:dyDescent="0.25">
      <c r="A19" s="55"/>
      <c r="B19" s="15"/>
      <c r="C19" s="15"/>
      <c r="D19" s="15"/>
      <c r="E19" s="15"/>
      <c r="F19" s="15"/>
      <c r="G19" s="15"/>
      <c r="H19" s="15"/>
      <c r="I19" s="15"/>
      <c r="J19" s="16"/>
      <c r="K19" s="16"/>
      <c r="L19" s="21"/>
      <c r="M19" s="16"/>
      <c r="N19" s="6"/>
      <c r="O19" s="6"/>
      <c r="P19" s="5"/>
      <c r="Q19" s="1"/>
    </row>
    <row r="20" spans="1:17" x14ac:dyDescent="0.25">
      <c r="A20" s="59" t="s">
        <v>11</v>
      </c>
      <c r="B20" s="22"/>
      <c r="C20" s="22"/>
      <c r="D20" s="22"/>
      <c r="E20" s="22"/>
      <c r="F20" s="22"/>
      <c r="G20" s="22"/>
      <c r="H20" s="22"/>
      <c r="I20" s="22"/>
      <c r="J20" s="22"/>
      <c r="K20" s="22"/>
      <c r="L20" s="22"/>
      <c r="M20" s="23"/>
      <c r="N20" s="6"/>
      <c r="O20" s="6"/>
      <c r="P20" s="5"/>
      <c r="Q20" s="1"/>
    </row>
    <row r="21" spans="1:17" x14ac:dyDescent="0.25">
      <c r="A21" s="60"/>
      <c r="B21" s="24"/>
      <c r="C21" s="24"/>
      <c r="D21" s="24"/>
      <c r="E21" s="24"/>
      <c r="F21" s="24"/>
      <c r="G21" s="24"/>
      <c r="H21" s="24"/>
      <c r="I21" s="25"/>
      <c r="J21" s="24"/>
      <c r="K21" s="24"/>
      <c r="L21" s="24"/>
      <c r="M21" s="24"/>
      <c r="N21" s="24"/>
      <c r="O21" s="24"/>
      <c r="P21" s="61"/>
      <c r="Q21" s="1"/>
    </row>
    <row r="22" spans="1:17" ht="36" customHeight="1" x14ac:dyDescent="0.25">
      <c r="A22" s="62" t="s">
        <v>12</v>
      </c>
      <c r="B22" s="47"/>
      <c r="C22" s="47"/>
      <c r="D22" s="47"/>
      <c r="E22" s="47"/>
      <c r="F22" s="47"/>
      <c r="G22" s="47"/>
      <c r="H22" s="47"/>
      <c r="I22" s="47"/>
      <c r="J22" s="47"/>
      <c r="K22" s="47"/>
      <c r="L22" s="47"/>
      <c r="M22" s="47"/>
      <c r="N22" s="47"/>
      <c r="O22" s="6"/>
      <c r="P22" s="5"/>
      <c r="Q22" s="1"/>
    </row>
    <row r="23" spans="1:17" x14ac:dyDescent="0.25">
      <c r="A23" s="59" t="s">
        <v>13</v>
      </c>
      <c r="B23" s="22"/>
      <c r="C23" s="22"/>
      <c r="D23" s="22"/>
      <c r="E23" s="22"/>
      <c r="F23" s="22"/>
      <c r="G23" s="22"/>
      <c r="H23" s="22"/>
      <c r="I23" s="22"/>
      <c r="J23" s="22"/>
      <c r="K23" s="22"/>
      <c r="L23" s="22"/>
      <c r="M23" s="23"/>
      <c r="N23" s="26"/>
      <c r="O23" s="26"/>
      <c r="P23" s="63"/>
      <c r="Q23" s="1"/>
    </row>
    <row r="24" spans="1:17" x14ac:dyDescent="0.25">
      <c r="A24" s="55"/>
      <c r="B24" s="15"/>
      <c r="C24" s="15"/>
      <c r="D24" s="15"/>
      <c r="E24" s="15"/>
      <c r="F24" s="15"/>
      <c r="G24" s="15"/>
      <c r="H24" s="16"/>
      <c r="I24" s="17"/>
      <c r="J24" s="16"/>
      <c r="K24" s="16"/>
      <c r="L24" s="16"/>
      <c r="M24" s="16"/>
      <c r="N24" s="16"/>
      <c r="O24" s="16"/>
      <c r="P24" s="64"/>
      <c r="Q24" s="1"/>
    </row>
    <row r="25" spans="1:17" x14ac:dyDescent="0.25">
      <c r="A25" s="58" t="s">
        <v>14</v>
      </c>
      <c r="B25" s="20"/>
      <c r="C25" s="20"/>
      <c r="D25" s="20"/>
      <c r="E25" s="20"/>
      <c r="F25" s="20"/>
      <c r="G25" s="20"/>
      <c r="H25" s="20"/>
      <c r="I25" s="20"/>
      <c r="J25" s="20"/>
      <c r="K25" s="20"/>
      <c r="L25" s="20"/>
      <c r="M25" s="20"/>
      <c r="N25" s="16"/>
      <c r="O25" s="16"/>
      <c r="P25" s="64"/>
      <c r="Q25" s="1"/>
    </row>
    <row r="26" spans="1:17" x14ac:dyDescent="0.25">
      <c r="A26" s="54"/>
      <c r="B26" s="6"/>
      <c r="C26" s="27"/>
      <c r="D26" s="27"/>
      <c r="E26" s="27"/>
      <c r="F26" s="27"/>
      <c r="G26" s="27"/>
      <c r="H26" s="27"/>
      <c r="I26" s="15"/>
      <c r="J26" s="27"/>
      <c r="K26" s="27"/>
      <c r="L26" s="27"/>
      <c r="M26" s="16"/>
      <c r="N26" s="16"/>
      <c r="O26" s="16"/>
      <c r="P26" s="64"/>
      <c r="Q26" s="1"/>
    </row>
    <row r="27" spans="1:17" x14ac:dyDescent="0.25">
      <c r="A27" s="55"/>
      <c r="B27" s="15"/>
      <c r="C27" s="15"/>
      <c r="D27" s="15"/>
      <c r="E27" s="15"/>
      <c r="F27" s="15"/>
      <c r="G27" s="15"/>
      <c r="H27" s="15"/>
      <c r="I27" s="15"/>
      <c r="J27" s="15"/>
      <c r="K27" s="15"/>
      <c r="L27" s="15"/>
      <c r="M27" s="16"/>
      <c r="N27" s="16"/>
      <c r="O27" s="16"/>
      <c r="P27" s="64"/>
      <c r="Q27" s="1"/>
    </row>
    <row r="28" spans="1:17" x14ac:dyDescent="0.25">
      <c r="A28" s="65"/>
      <c r="B28" s="28"/>
      <c r="C28" s="28"/>
      <c r="D28" s="28"/>
      <c r="E28" s="28"/>
      <c r="F28" s="28"/>
      <c r="G28" s="28"/>
      <c r="H28" s="28"/>
      <c r="I28" s="28"/>
      <c r="J28" s="28"/>
      <c r="K28" s="28"/>
      <c r="L28" s="6"/>
      <c r="M28" s="6"/>
      <c r="N28" s="6"/>
      <c r="O28" s="6"/>
      <c r="P28" s="5"/>
      <c r="Q28" s="1"/>
    </row>
    <row r="29" spans="1:17" x14ac:dyDescent="0.25">
      <c r="A29" s="56" t="s">
        <v>15</v>
      </c>
      <c r="B29" s="18"/>
      <c r="C29" s="18"/>
      <c r="D29" s="18"/>
      <c r="E29" s="18"/>
      <c r="F29" s="18"/>
      <c r="G29" s="18"/>
      <c r="H29" s="18"/>
      <c r="I29" s="18"/>
      <c r="J29" s="18"/>
      <c r="K29" s="18"/>
      <c r="L29" s="18"/>
      <c r="M29" s="19"/>
      <c r="N29" s="10"/>
      <c r="O29" s="10"/>
      <c r="P29" s="66"/>
      <c r="Q29" s="1"/>
    </row>
    <row r="30" spans="1:17" x14ac:dyDescent="0.25">
      <c r="A30" s="67"/>
      <c r="B30" s="68"/>
      <c r="C30" s="69"/>
      <c r="D30" s="69"/>
      <c r="E30" s="69"/>
      <c r="F30" s="69"/>
      <c r="G30" s="69"/>
      <c r="H30" s="69"/>
      <c r="I30" s="69"/>
      <c r="J30" s="69"/>
      <c r="K30" s="69"/>
      <c r="L30" s="69"/>
      <c r="M30" s="69"/>
      <c r="N30" s="69"/>
      <c r="O30" s="69"/>
      <c r="P30" s="70"/>
      <c r="Q30" s="1"/>
    </row>
    <row r="31" spans="1:17" x14ac:dyDescent="0.25">
      <c r="A31" s="29" t="s">
        <v>16</v>
      </c>
      <c r="B31" s="29" t="s">
        <v>17</v>
      </c>
      <c r="C31" s="30" t="s">
        <v>18</v>
      </c>
      <c r="D31" s="29" t="s">
        <v>19</v>
      </c>
      <c r="E31" s="29" t="s">
        <v>20</v>
      </c>
      <c r="F31" s="29" t="s">
        <v>21</v>
      </c>
      <c r="G31" s="30" t="s">
        <v>22</v>
      </c>
      <c r="H31" s="29" t="s">
        <v>23</v>
      </c>
      <c r="I31" s="29"/>
      <c r="J31" s="29" t="s">
        <v>24</v>
      </c>
      <c r="K31" s="29" t="s">
        <v>25</v>
      </c>
      <c r="L31" s="29" t="s">
        <v>26</v>
      </c>
      <c r="M31" s="29" t="s">
        <v>27</v>
      </c>
      <c r="N31" s="29" t="s">
        <v>28</v>
      </c>
      <c r="O31" s="31" t="s">
        <v>29</v>
      </c>
      <c r="P31" s="31"/>
      <c r="Q31" s="1"/>
    </row>
    <row r="32" spans="1:17" ht="25.5" x14ac:dyDescent="0.25">
      <c r="A32" s="29"/>
      <c r="B32" s="29"/>
      <c r="C32" s="30"/>
      <c r="D32" s="29"/>
      <c r="E32" s="29"/>
      <c r="F32" s="29"/>
      <c r="G32" s="30"/>
      <c r="H32" s="32" t="s">
        <v>30</v>
      </c>
      <c r="I32" s="32" t="s">
        <v>31</v>
      </c>
      <c r="J32" s="29"/>
      <c r="K32" s="29"/>
      <c r="L32" s="29"/>
      <c r="M32" s="29"/>
      <c r="N32" s="29"/>
      <c r="O32" s="33" t="s">
        <v>32</v>
      </c>
      <c r="P32" s="33" t="s">
        <v>33</v>
      </c>
      <c r="Q32" s="1"/>
    </row>
    <row r="33" spans="1:17" ht="255" x14ac:dyDescent="0.25">
      <c r="A33" s="71">
        <v>1</v>
      </c>
      <c r="B33" s="72" t="s">
        <v>34</v>
      </c>
      <c r="C33" s="72" t="s">
        <v>35</v>
      </c>
      <c r="D33" s="73" t="s">
        <v>36</v>
      </c>
      <c r="E33" s="74" t="s">
        <v>37</v>
      </c>
      <c r="F33" s="75" t="s">
        <v>2</v>
      </c>
      <c r="G33" s="72" t="s">
        <v>38</v>
      </c>
      <c r="H33" s="76">
        <v>1</v>
      </c>
      <c r="I33" s="74" t="s">
        <v>39</v>
      </c>
      <c r="J33" s="77">
        <v>43570</v>
      </c>
      <c r="K33" s="77">
        <v>43830</v>
      </c>
      <c r="L33" s="74" t="s">
        <v>40</v>
      </c>
      <c r="M33" s="74" t="s">
        <v>40</v>
      </c>
      <c r="N33" s="74" t="s">
        <v>41</v>
      </c>
      <c r="O33" s="75"/>
      <c r="P33" s="78"/>
      <c r="Q33" s="34"/>
    </row>
    <row r="34" spans="1:17" ht="255" x14ac:dyDescent="0.25">
      <c r="A34" s="79"/>
      <c r="B34" s="80"/>
      <c r="C34" s="80"/>
      <c r="D34" s="81"/>
      <c r="E34" s="74" t="s">
        <v>42</v>
      </c>
      <c r="F34" s="75" t="s">
        <v>2</v>
      </c>
      <c r="G34" s="80"/>
      <c r="H34" s="76">
        <v>1</v>
      </c>
      <c r="I34" s="74" t="s">
        <v>43</v>
      </c>
      <c r="J34" s="77">
        <v>43570</v>
      </c>
      <c r="K34" s="77">
        <v>43830</v>
      </c>
      <c r="L34" s="74" t="s">
        <v>41</v>
      </c>
      <c r="M34" s="74" t="s">
        <v>41</v>
      </c>
      <c r="N34" s="74" t="s">
        <v>41</v>
      </c>
      <c r="O34" s="75"/>
      <c r="P34" s="78"/>
      <c r="Q34" s="34"/>
    </row>
    <row r="35" spans="1:17" ht="210" x14ac:dyDescent="0.25">
      <c r="A35" s="82"/>
      <c r="B35" s="83"/>
      <c r="C35" s="83"/>
      <c r="D35" s="84"/>
      <c r="E35" s="74" t="s">
        <v>44</v>
      </c>
      <c r="F35" s="75" t="s">
        <v>2</v>
      </c>
      <c r="G35" s="83"/>
      <c r="H35" s="76">
        <v>1</v>
      </c>
      <c r="I35" s="74" t="s">
        <v>45</v>
      </c>
      <c r="J35" s="77">
        <v>43570</v>
      </c>
      <c r="K35" s="77">
        <v>43830</v>
      </c>
      <c r="L35" s="74" t="s">
        <v>40</v>
      </c>
      <c r="M35" s="74" t="s">
        <v>40</v>
      </c>
      <c r="N35" s="74" t="s">
        <v>46</v>
      </c>
      <c r="O35" s="75"/>
      <c r="P35" s="78"/>
      <c r="Q35" s="34"/>
    </row>
    <row r="36" spans="1:17" ht="255" x14ac:dyDescent="0.25">
      <c r="A36" s="71">
        <v>2</v>
      </c>
      <c r="B36" s="72" t="s">
        <v>47</v>
      </c>
      <c r="C36" s="72" t="s">
        <v>48</v>
      </c>
      <c r="D36" s="73" t="s">
        <v>36</v>
      </c>
      <c r="E36" s="74" t="s">
        <v>49</v>
      </c>
      <c r="F36" s="75" t="s">
        <v>2</v>
      </c>
      <c r="G36" s="72" t="s">
        <v>50</v>
      </c>
      <c r="H36" s="76">
        <v>2</v>
      </c>
      <c r="I36" s="74" t="s">
        <v>51</v>
      </c>
      <c r="J36" s="77">
        <v>43570</v>
      </c>
      <c r="K36" s="77">
        <v>43830</v>
      </c>
      <c r="L36" s="74" t="s">
        <v>40</v>
      </c>
      <c r="M36" s="74" t="s">
        <v>40</v>
      </c>
      <c r="N36" s="74" t="s">
        <v>41</v>
      </c>
      <c r="O36" s="75"/>
      <c r="P36" s="78"/>
      <c r="Q36" s="34"/>
    </row>
    <row r="37" spans="1:17" ht="255" x14ac:dyDescent="0.25">
      <c r="A37" s="79"/>
      <c r="B37" s="80"/>
      <c r="C37" s="80"/>
      <c r="D37" s="81"/>
      <c r="E37" s="74" t="s">
        <v>52</v>
      </c>
      <c r="F37" s="75" t="s">
        <v>2</v>
      </c>
      <c r="G37" s="80"/>
      <c r="H37" s="76">
        <v>1</v>
      </c>
      <c r="I37" s="74" t="s">
        <v>43</v>
      </c>
      <c r="J37" s="77">
        <v>43570</v>
      </c>
      <c r="K37" s="77">
        <v>43830</v>
      </c>
      <c r="L37" s="74" t="s">
        <v>41</v>
      </c>
      <c r="M37" s="74" t="s">
        <v>41</v>
      </c>
      <c r="N37" s="74" t="s">
        <v>41</v>
      </c>
      <c r="O37" s="75"/>
      <c r="P37" s="78"/>
      <c r="Q37" s="34"/>
    </row>
    <row r="38" spans="1:17" ht="210" x14ac:dyDescent="0.25">
      <c r="A38" s="82"/>
      <c r="B38" s="83"/>
      <c r="C38" s="83"/>
      <c r="D38" s="84"/>
      <c r="E38" s="74" t="s">
        <v>53</v>
      </c>
      <c r="F38" s="75" t="s">
        <v>2</v>
      </c>
      <c r="G38" s="83"/>
      <c r="H38" s="76">
        <v>1</v>
      </c>
      <c r="I38" s="74" t="s">
        <v>54</v>
      </c>
      <c r="J38" s="77">
        <v>43570</v>
      </c>
      <c r="K38" s="77">
        <v>43830</v>
      </c>
      <c r="L38" s="74" t="s">
        <v>40</v>
      </c>
      <c r="M38" s="74" t="s">
        <v>40</v>
      </c>
      <c r="N38" s="74" t="s">
        <v>46</v>
      </c>
      <c r="O38" s="75"/>
      <c r="P38" s="78"/>
      <c r="Q38" s="34"/>
    </row>
    <row r="39" spans="1:17" ht="409.5" x14ac:dyDescent="0.25">
      <c r="A39" s="71">
        <v>3</v>
      </c>
      <c r="B39" s="72" t="s">
        <v>55</v>
      </c>
      <c r="C39" s="72" t="s">
        <v>56</v>
      </c>
      <c r="D39" s="73" t="s">
        <v>36</v>
      </c>
      <c r="E39" s="85" t="s">
        <v>57</v>
      </c>
      <c r="F39" s="86" t="s">
        <v>2</v>
      </c>
      <c r="G39" s="85" t="s">
        <v>50</v>
      </c>
      <c r="H39" s="76">
        <f>2*11</f>
        <v>22</v>
      </c>
      <c r="I39" s="74" t="s">
        <v>58</v>
      </c>
      <c r="J39" s="77">
        <v>43570</v>
      </c>
      <c r="K39" s="77">
        <v>43951</v>
      </c>
      <c r="L39" s="74" t="s">
        <v>59</v>
      </c>
      <c r="M39" s="74" t="s">
        <v>59</v>
      </c>
      <c r="N39" s="75" t="s">
        <v>60</v>
      </c>
      <c r="O39" s="75"/>
      <c r="P39" s="78"/>
      <c r="Q39" s="34"/>
    </row>
    <row r="40" spans="1:17" ht="409.5" x14ac:dyDescent="0.25">
      <c r="A40" s="79"/>
      <c r="B40" s="80"/>
      <c r="C40" s="80"/>
      <c r="D40" s="81"/>
      <c r="E40" s="74" t="s">
        <v>61</v>
      </c>
      <c r="F40" s="86" t="s">
        <v>2</v>
      </c>
      <c r="G40" s="85" t="s">
        <v>50</v>
      </c>
      <c r="H40" s="76">
        <f>2*14</f>
        <v>28</v>
      </c>
      <c r="I40" s="74" t="s">
        <v>58</v>
      </c>
      <c r="J40" s="77">
        <v>43570</v>
      </c>
      <c r="K40" s="77">
        <v>43951</v>
      </c>
      <c r="L40" s="74" t="s">
        <v>62</v>
      </c>
      <c r="M40" s="74" t="s">
        <v>62</v>
      </c>
      <c r="N40" s="75" t="s">
        <v>60</v>
      </c>
      <c r="O40" s="75"/>
      <c r="P40" s="78"/>
      <c r="Q40" s="34"/>
    </row>
    <row r="41" spans="1:17" ht="409.5" x14ac:dyDescent="0.25">
      <c r="A41" s="82"/>
      <c r="B41" s="83"/>
      <c r="C41" s="83"/>
      <c r="D41" s="84"/>
      <c r="E41" s="74" t="s">
        <v>63</v>
      </c>
      <c r="F41" s="86" t="s">
        <v>2</v>
      </c>
      <c r="G41" s="85" t="s">
        <v>50</v>
      </c>
      <c r="H41" s="76">
        <f>3*9</f>
        <v>27</v>
      </c>
      <c r="I41" s="74" t="s">
        <v>58</v>
      </c>
      <c r="J41" s="77">
        <v>43570</v>
      </c>
      <c r="K41" s="77">
        <v>43861</v>
      </c>
      <c r="L41" s="74" t="s">
        <v>64</v>
      </c>
      <c r="M41" s="74" t="s">
        <v>64</v>
      </c>
      <c r="N41" s="75" t="s">
        <v>60</v>
      </c>
      <c r="O41" s="75"/>
      <c r="P41" s="78"/>
      <c r="Q41" s="34"/>
    </row>
    <row r="42" spans="1:17" ht="409.5" x14ac:dyDescent="0.25">
      <c r="A42" s="71">
        <v>4</v>
      </c>
      <c r="B42" s="72" t="s">
        <v>65</v>
      </c>
      <c r="C42" s="72" t="s">
        <v>66</v>
      </c>
      <c r="D42" s="73" t="s">
        <v>36</v>
      </c>
      <c r="E42" s="85" t="s">
        <v>67</v>
      </c>
      <c r="F42" s="86" t="s">
        <v>2</v>
      </c>
      <c r="G42" s="85" t="s">
        <v>50</v>
      </c>
      <c r="H42" s="76">
        <f>2*11</f>
        <v>22</v>
      </c>
      <c r="I42" s="74" t="s">
        <v>58</v>
      </c>
      <c r="J42" s="77">
        <v>43570</v>
      </c>
      <c r="K42" s="77">
        <v>43951</v>
      </c>
      <c r="L42" s="74" t="s">
        <v>59</v>
      </c>
      <c r="M42" s="74" t="s">
        <v>59</v>
      </c>
      <c r="N42" s="75" t="s">
        <v>60</v>
      </c>
      <c r="O42" s="75"/>
      <c r="P42" s="78"/>
      <c r="Q42" s="34"/>
    </row>
    <row r="43" spans="1:17" ht="409.5" x14ac:dyDescent="0.25">
      <c r="A43" s="79"/>
      <c r="B43" s="80"/>
      <c r="C43" s="80"/>
      <c r="D43" s="81"/>
      <c r="E43" s="74" t="s">
        <v>68</v>
      </c>
      <c r="F43" s="86" t="s">
        <v>2</v>
      </c>
      <c r="G43" s="85" t="s">
        <v>50</v>
      </c>
      <c r="H43" s="76">
        <f>2*14</f>
        <v>28</v>
      </c>
      <c r="I43" s="74" t="s">
        <v>58</v>
      </c>
      <c r="J43" s="77">
        <v>43570</v>
      </c>
      <c r="K43" s="77">
        <v>43951</v>
      </c>
      <c r="L43" s="74" t="s">
        <v>62</v>
      </c>
      <c r="M43" s="74" t="s">
        <v>62</v>
      </c>
      <c r="N43" s="75"/>
      <c r="O43" s="75"/>
      <c r="P43" s="78"/>
      <c r="Q43" s="34"/>
    </row>
    <row r="44" spans="1:17" ht="409.5" x14ac:dyDescent="0.25">
      <c r="A44" s="82"/>
      <c r="B44" s="83"/>
      <c r="C44" s="83"/>
      <c r="D44" s="84"/>
      <c r="E44" s="74" t="s">
        <v>69</v>
      </c>
      <c r="F44" s="86" t="s">
        <v>2</v>
      </c>
      <c r="G44" s="85" t="s">
        <v>50</v>
      </c>
      <c r="H44" s="76">
        <f>3*9</f>
        <v>27</v>
      </c>
      <c r="I44" s="74" t="s">
        <v>58</v>
      </c>
      <c r="J44" s="77">
        <v>43570</v>
      </c>
      <c r="K44" s="77">
        <v>43861</v>
      </c>
      <c r="L44" s="74" t="s">
        <v>64</v>
      </c>
      <c r="M44" s="74" t="s">
        <v>64</v>
      </c>
      <c r="N44" s="75"/>
      <c r="O44" s="75"/>
      <c r="P44" s="78"/>
      <c r="Q44" s="34"/>
    </row>
    <row r="45" spans="1:17" ht="409.5" x14ac:dyDescent="0.25">
      <c r="A45" s="71">
        <v>5</v>
      </c>
      <c r="B45" s="72" t="s">
        <v>70</v>
      </c>
      <c r="C45" s="72" t="s">
        <v>71</v>
      </c>
      <c r="D45" s="73" t="s">
        <v>36</v>
      </c>
      <c r="E45" s="85" t="s">
        <v>57</v>
      </c>
      <c r="F45" s="86" t="s">
        <v>2</v>
      </c>
      <c r="G45" s="85" t="s">
        <v>50</v>
      </c>
      <c r="H45" s="76">
        <f>2*11</f>
        <v>22</v>
      </c>
      <c r="I45" s="74" t="s">
        <v>58</v>
      </c>
      <c r="J45" s="77">
        <v>43570</v>
      </c>
      <c r="K45" s="77">
        <v>43951</v>
      </c>
      <c r="L45" s="74" t="s">
        <v>59</v>
      </c>
      <c r="M45" s="74" t="s">
        <v>59</v>
      </c>
      <c r="N45" s="75" t="s">
        <v>60</v>
      </c>
      <c r="O45" s="75"/>
      <c r="P45" s="78"/>
      <c r="Q45" s="34"/>
    </row>
    <row r="46" spans="1:17" ht="409.5" x14ac:dyDescent="0.25">
      <c r="A46" s="79"/>
      <c r="B46" s="80"/>
      <c r="C46" s="80"/>
      <c r="D46" s="81"/>
      <c r="E46" s="74" t="s">
        <v>61</v>
      </c>
      <c r="F46" s="86" t="s">
        <v>2</v>
      </c>
      <c r="G46" s="85" t="s">
        <v>50</v>
      </c>
      <c r="H46" s="76">
        <f>2*14</f>
        <v>28</v>
      </c>
      <c r="I46" s="74" t="s">
        <v>58</v>
      </c>
      <c r="J46" s="77">
        <v>43570</v>
      </c>
      <c r="K46" s="77">
        <v>43951</v>
      </c>
      <c r="L46" s="74" t="s">
        <v>62</v>
      </c>
      <c r="M46" s="74" t="s">
        <v>62</v>
      </c>
      <c r="N46" s="75"/>
      <c r="O46" s="75"/>
      <c r="P46" s="78"/>
      <c r="Q46" s="34"/>
    </row>
    <row r="47" spans="1:17" ht="409.5" x14ac:dyDescent="0.25">
      <c r="A47" s="82"/>
      <c r="B47" s="83"/>
      <c r="C47" s="83"/>
      <c r="D47" s="84"/>
      <c r="E47" s="74" t="s">
        <v>63</v>
      </c>
      <c r="F47" s="86" t="s">
        <v>2</v>
      </c>
      <c r="G47" s="85" t="s">
        <v>50</v>
      </c>
      <c r="H47" s="76">
        <f>3*9</f>
        <v>27</v>
      </c>
      <c r="I47" s="74" t="s">
        <v>58</v>
      </c>
      <c r="J47" s="77">
        <v>43570</v>
      </c>
      <c r="K47" s="77">
        <v>43861</v>
      </c>
      <c r="L47" s="74" t="s">
        <v>64</v>
      </c>
      <c r="M47" s="74" t="s">
        <v>64</v>
      </c>
      <c r="N47" s="75"/>
      <c r="O47" s="75"/>
      <c r="P47" s="78"/>
      <c r="Q47" s="34"/>
    </row>
    <row r="48" spans="1:17" ht="255" x14ac:dyDescent="0.25">
      <c r="A48" s="71">
        <v>6</v>
      </c>
      <c r="B48" s="72" t="s">
        <v>72</v>
      </c>
      <c r="C48" s="72" t="s">
        <v>73</v>
      </c>
      <c r="D48" s="73" t="s">
        <v>36</v>
      </c>
      <c r="E48" s="74" t="s">
        <v>74</v>
      </c>
      <c r="F48" s="75" t="s">
        <v>2</v>
      </c>
      <c r="G48" s="72" t="s">
        <v>75</v>
      </c>
      <c r="H48" s="76">
        <v>1</v>
      </c>
      <c r="I48" s="74" t="s">
        <v>76</v>
      </c>
      <c r="J48" s="77">
        <v>43570</v>
      </c>
      <c r="K48" s="77">
        <v>43830</v>
      </c>
      <c r="L48" s="74" t="s">
        <v>40</v>
      </c>
      <c r="M48" s="74" t="s">
        <v>40</v>
      </c>
      <c r="N48" s="74" t="s">
        <v>41</v>
      </c>
      <c r="O48" s="75"/>
      <c r="P48" s="78"/>
      <c r="Q48" s="34"/>
    </row>
    <row r="49" spans="1:17" ht="255" x14ac:dyDescent="0.25">
      <c r="A49" s="79"/>
      <c r="B49" s="80"/>
      <c r="C49" s="80"/>
      <c r="D49" s="81"/>
      <c r="E49" s="74" t="s">
        <v>77</v>
      </c>
      <c r="F49" s="75" t="s">
        <v>2</v>
      </c>
      <c r="G49" s="80"/>
      <c r="H49" s="76">
        <v>1</v>
      </c>
      <c r="I49" s="74" t="s">
        <v>78</v>
      </c>
      <c r="J49" s="77">
        <v>43570</v>
      </c>
      <c r="K49" s="77">
        <v>43830</v>
      </c>
      <c r="L49" s="74" t="s">
        <v>41</v>
      </c>
      <c r="M49" s="74" t="s">
        <v>41</v>
      </c>
      <c r="N49" s="74" t="s">
        <v>41</v>
      </c>
      <c r="O49" s="75"/>
      <c r="P49" s="78"/>
      <c r="Q49" s="34"/>
    </row>
    <row r="50" spans="1:17" ht="210" x14ac:dyDescent="0.25">
      <c r="A50" s="82"/>
      <c r="B50" s="83"/>
      <c r="C50" s="83"/>
      <c r="D50" s="84"/>
      <c r="E50" s="74" t="s">
        <v>79</v>
      </c>
      <c r="F50" s="75" t="s">
        <v>2</v>
      </c>
      <c r="G50" s="83"/>
      <c r="H50" s="76">
        <v>1</v>
      </c>
      <c r="I50" s="74" t="s">
        <v>80</v>
      </c>
      <c r="J50" s="77">
        <v>43570</v>
      </c>
      <c r="K50" s="77">
        <v>43830</v>
      </c>
      <c r="L50" s="74" t="s">
        <v>40</v>
      </c>
      <c r="M50" s="74" t="s">
        <v>40</v>
      </c>
      <c r="N50" s="74" t="s">
        <v>46</v>
      </c>
      <c r="O50" s="75"/>
      <c r="P50" s="78"/>
      <c r="Q50" s="34"/>
    </row>
    <row r="51" spans="1:17" ht="360" x14ac:dyDescent="0.25">
      <c r="A51" s="71">
        <v>7</v>
      </c>
      <c r="B51" s="72" t="s">
        <v>81</v>
      </c>
      <c r="C51" s="72" t="s">
        <v>82</v>
      </c>
      <c r="D51" s="72" t="s">
        <v>83</v>
      </c>
      <c r="E51" s="74" t="s">
        <v>84</v>
      </c>
      <c r="F51" s="75" t="s">
        <v>2</v>
      </c>
      <c r="G51" s="87" t="s">
        <v>85</v>
      </c>
      <c r="H51" s="76">
        <v>1</v>
      </c>
      <c r="I51" s="74" t="s">
        <v>86</v>
      </c>
      <c r="J51" s="77" t="s">
        <v>87</v>
      </c>
      <c r="K51" s="77">
        <v>43585</v>
      </c>
      <c r="L51" s="74" t="s">
        <v>88</v>
      </c>
      <c r="M51" s="74" t="s">
        <v>88</v>
      </c>
      <c r="N51" s="74" t="s">
        <v>89</v>
      </c>
      <c r="O51" s="75" t="s">
        <v>90</v>
      </c>
      <c r="P51" s="78">
        <v>1</v>
      </c>
      <c r="Q51" s="34"/>
    </row>
    <row r="52" spans="1:17" ht="240" x14ac:dyDescent="0.25">
      <c r="A52" s="79"/>
      <c r="B52" s="80"/>
      <c r="C52" s="80"/>
      <c r="D52" s="80"/>
      <c r="E52" s="74" t="s">
        <v>91</v>
      </c>
      <c r="F52" s="75" t="s">
        <v>2</v>
      </c>
      <c r="G52" s="87" t="s">
        <v>92</v>
      </c>
      <c r="H52" s="76">
        <v>1</v>
      </c>
      <c r="I52" s="74" t="s">
        <v>93</v>
      </c>
      <c r="J52" s="77">
        <v>43585</v>
      </c>
      <c r="K52" s="77">
        <v>43585</v>
      </c>
      <c r="L52" s="74" t="s">
        <v>94</v>
      </c>
      <c r="M52" s="74" t="s">
        <v>94</v>
      </c>
      <c r="N52" s="74" t="s">
        <v>94</v>
      </c>
      <c r="O52" s="75"/>
      <c r="P52" s="78"/>
      <c r="Q52" s="34"/>
    </row>
    <row r="53" spans="1:17" ht="300" x14ac:dyDescent="0.25">
      <c r="A53" s="79"/>
      <c r="B53" s="80"/>
      <c r="C53" s="80"/>
      <c r="D53" s="80"/>
      <c r="E53" s="74" t="s">
        <v>95</v>
      </c>
      <c r="F53" s="75" t="s">
        <v>2</v>
      </c>
      <c r="G53" s="87" t="s">
        <v>96</v>
      </c>
      <c r="H53" s="76">
        <v>1</v>
      </c>
      <c r="I53" s="74" t="s">
        <v>97</v>
      </c>
      <c r="J53" s="77">
        <v>43585</v>
      </c>
      <c r="K53" s="77">
        <v>43615</v>
      </c>
      <c r="L53" s="74" t="s">
        <v>98</v>
      </c>
      <c r="M53" s="74" t="s">
        <v>98</v>
      </c>
      <c r="N53" s="74" t="s">
        <v>98</v>
      </c>
      <c r="O53" s="75"/>
      <c r="P53" s="78"/>
      <c r="Q53" s="34"/>
    </row>
    <row r="54" spans="1:17" ht="255" x14ac:dyDescent="0.25">
      <c r="A54" s="79"/>
      <c r="B54" s="80"/>
      <c r="C54" s="80"/>
      <c r="D54" s="80"/>
      <c r="E54" s="74" t="s">
        <v>99</v>
      </c>
      <c r="F54" s="75" t="s">
        <v>2</v>
      </c>
      <c r="G54" s="87" t="s">
        <v>100</v>
      </c>
      <c r="H54" s="76">
        <v>1</v>
      </c>
      <c r="I54" s="74" t="s">
        <v>101</v>
      </c>
      <c r="J54" s="77">
        <v>43617</v>
      </c>
      <c r="K54" s="77">
        <v>43646</v>
      </c>
      <c r="L54" s="74" t="s">
        <v>102</v>
      </c>
      <c r="M54" s="74" t="s">
        <v>102</v>
      </c>
      <c r="N54" s="74" t="s">
        <v>102</v>
      </c>
      <c r="O54" s="75"/>
      <c r="P54" s="78"/>
      <c r="Q54" s="34"/>
    </row>
    <row r="55" spans="1:17" ht="240" x14ac:dyDescent="0.25">
      <c r="A55" s="82"/>
      <c r="B55" s="83"/>
      <c r="C55" s="83"/>
      <c r="D55" s="83"/>
      <c r="E55" s="74" t="s">
        <v>103</v>
      </c>
      <c r="F55" s="75" t="s">
        <v>2</v>
      </c>
      <c r="G55" s="87" t="s">
        <v>100</v>
      </c>
      <c r="H55" s="76">
        <v>1</v>
      </c>
      <c r="I55" s="74" t="s">
        <v>104</v>
      </c>
      <c r="J55" s="77">
        <v>43647</v>
      </c>
      <c r="K55" s="77">
        <v>43799</v>
      </c>
      <c r="L55" s="74" t="s">
        <v>88</v>
      </c>
      <c r="M55" s="74" t="s">
        <v>88</v>
      </c>
      <c r="N55" s="74" t="s">
        <v>88</v>
      </c>
      <c r="O55" s="75"/>
      <c r="P55" s="78"/>
      <c r="Q55" s="34"/>
    </row>
    <row r="56" spans="1:17" ht="409.5" x14ac:dyDescent="0.25">
      <c r="A56" s="88">
        <v>8</v>
      </c>
      <c r="B56" s="89" t="s">
        <v>105</v>
      </c>
      <c r="C56" s="90" t="s">
        <v>106</v>
      </c>
      <c r="D56" s="86" t="s">
        <v>107</v>
      </c>
      <c r="E56" s="74" t="s">
        <v>108</v>
      </c>
      <c r="F56" s="75" t="s">
        <v>2</v>
      </c>
      <c r="G56" s="87" t="s">
        <v>109</v>
      </c>
      <c r="H56" s="76">
        <v>1</v>
      </c>
      <c r="I56" s="74" t="s">
        <v>110</v>
      </c>
      <c r="J56" s="77">
        <v>43570</v>
      </c>
      <c r="K56" s="77">
        <v>44119</v>
      </c>
      <c r="L56" s="74" t="s">
        <v>111</v>
      </c>
      <c r="M56" s="74" t="s">
        <v>112</v>
      </c>
      <c r="N56" s="74" t="s">
        <v>113</v>
      </c>
      <c r="O56" s="75"/>
      <c r="P56" s="78"/>
      <c r="Q56" s="34"/>
    </row>
    <row r="57" spans="1:17" ht="255" x14ac:dyDescent="0.25">
      <c r="A57" s="71">
        <v>9</v>
      </c>
      <c r="B57" s="72" t="s">
        <v>114</v>
      </c>
      <c r="C57" s="72" t="s">
        <v>115</v>
      </c>
      <c r="D57" s="72" t="s">
        <v>36</v>
      </c>
      <c r="E57" s="74" t="s">
        <v>37</v>
      </c>
      <c r="F57" s="75" t="s">
        <v>2</v>
      </c>
      <c r="G57" s="72" t="s">
        <v>116</v>
      </c>
      <c r="H57" s="76">
        <v>1</v>
      </c>
      <c r="I57" s="74" t="s">
        <v>39</v>
      </c>
      <c r="J57" s="77">
        <v>43570</v>
      </c>
      <c r="K57" s="77">
        <v>43830</v>
      </c>
      <c r="L57" s="74" t="s">
        <v>40</v>
      </c>
      <c r="M57" s="74" t="s">
        <v>40</v>
      </c>
      <c r="N57" s="74" t="s">
        <v>41</v>
      </c>
      <c r="O57" s="75"/>
      <c r="P57" s="78"/>
      <c r="Q57" s="34"/>
    </row>
    <row r="58" spans="1:17" ht="255" x14ac:dyDescent="0.25">
      <c r="A58" s="79"/>
      <c r="B58" s="80"/>
      <c r="C58" s="80"/>
      <c r="D58" s="80"/>
      <c r="E58" s="74" t="s">
        <v>42</v>
      </c>
      <c r="F58" s="75" t="s">
        <v>2</v>
      </c>
      <c r="G58" s="80"/>
      <c r="H58" s="76">
        <v>1</v>
      </c>
      <c r="I58" s="74" t="s">
        <v>43</v>
      </c>
      <c r="J58" s="77">
        <v>43570</v>
      </c>
      <c r="K58" s="77">
        <v>43830</v>
      </c>
      <c r="L58" s="74" t="s">
        <v>41</v>
      </c>
      <c r="M58" s="74" t="s">
        <v>41</v>
      </c>
      <c r="N58" s="74" t="s">
        <v>41</v>
      </c>
      <c r="O58" s="75"/>
      <c r="P58" s="78"/>
      <c r="Q58" s="34"/>
    </row>
    <row r="59" spans="1:17" ht="210" x14ac:dyDescent="0.25">
      <c r="A59" s="82"/>
      <c r="B59" s="83"/>
      <c r="C59" s="83"/>
      <c r="D59" s="83"/>
      <c r="E59" s="74" t="s">
        <v>44</v>
      </c>
      <c r="F59" s="75" t="s">
        <v>2</v>
      </c>
      <c r="G59" s="83"/>
      <c r="H59" s="76">
        <v>1</v>
      </c>
      <c r="I59" s="74" t="s">
        <v>45</v>
      </c>
      <c r="J59" s="77">
        <v>43570</v>
      </c>
      <c r="K59" s="77">
        <v>43830</v>
      </c>
      <c r="L59" s="74" t="s">
        <v>40</v>
      </c>
      <c r="M59" s="74" t="s">
        <v>40</v>
      </c>
      <c r="N59" s="74" t="s">
        <v>46</v>
      </c>
      <c r="O59" s="75"/>
      <c r="P59" s="78"/>
      <c r="Q59" s="34"/>
    </row>
    <row r="60" spans="1:17" x14ac:dyDescent="0.25">
      <c r="A60" s="35"/>
      <c r="B60" s="35"/>
      <c r="C60" s="35"/>
      <c r="D60" s="35"/>
      <c r="E60" s="35"/>
      <c r="F60" s="35"/>
      <c r="G60" s="35"/>
      <c r="H60" s="35"/>
      <c r="I60" s="35"/>
      <c r="J60" s="35"/>
      <c r="K60" s="35"/>
      <c r="L60" s="35"/>
      <c r="M60" s="35"/>
      <c r="N60" s="35"/>
      <c r="O60" s="35"/>
      <c r="P60" s="35"/>
      <c r="Q60" s="1"/>
    </row>
    <row r="61" spans="1:17" x14ac:dyDescent="0.25">
      <c r="A61" s="36"/>
      <c r="B61" s="36"/>
      <c r="C61" s="36"/>
      <c r="D61" s="36"/>
      <c r="E61" s="36"/>
      <c r="F61" s="36"/>
      <c r="G61" s="36"/>
      <c r="H61" s="36"/>
      <c r="I61" s="36"/>
      <c r="J61" s="36"/>
      <c r="K61" s="36"/>
      <c r="L61" s="36"/>
      <c r="M61" s="36"/>
      <c r="N61" s="36"/>
      <c r="O61" s="36"/>
      <c r="P61" s="36"/>
      <c r="Q61" s="1"/>
    </row>
    <row r="62" spans="1:17" x14ac:dyDescent="0.25">
      <c r="A62" s="37"/>
      <c r="B62" s="38"/>
      <c r="C62" s="39" t="s">
        <v>117</v>
      </c>
      <c r="D62" s="39"/>
      <c r="E62" s="39"/>
      <c r="F62" s="39" t="s">
        <v>118</v>
      </c>
      <c r="G62" s="39"/>
      <c r="H62" s="40">
        <v>3</v>
      </c>
      <c r="I62" s="41"/>
      <c r="J62" s="41"/>
      <c r="K62" s="42" t="s">
        <v>119</v>
      </c>
      <c r="L62" s="42"/>
      <c r="M62" s="42"/>
      <c r="N62" s="43">
        <v>43343</v>
      </c>
      <c r="O62" s="44"/>
      <c r="P62" s="44"/>
      <c r="Q62" s="1"/>
    </row>
    <row r="63" spans="1:17" x14ac:dyDescent="0.25">
      <c r="A63" s="45"/>
      <c r="B63" s="45"/>
      <c r="C63" s="45"/>
      <c r="D63" s="45"/>
      <c r="E63" s="45"/>
      <c r="F63" s="45"/>
      <c r="G63" s="45"/>
      <c r="H63" s="46"/>
      <c r="I63" s="46"/>
      <c r="J63" s="46"/>
      <c r="K63" s="45"/>
      <c r="L63" s="45"/>
      <c r="M63" s="45"/>
      <c r="N63" s="46"/>
      <c r="O63" s="46"/>
      <c r="P63" s="46"/>
      <c r="Q63" s="1"/>
    </row>
  </sheetData>
  <mergeCells count="74">
    <mergeCell ref="A63:P63"/>
    <mergeCell ref="A22:N22"/>
    <mergeCell ref="A61:P61"/>
    <mergeCell ref="A62:B62"/>
    <mergeCell ref="C62:E62"/>
    <mergeCell ref="F62:G62"/>
    <mergeCell ref="H62:J62"/>
    <mergeCell ref="K62:M62"/>
    <mergeCell ref="N62:P62"/>
    <mergeCell ref="A57:A59"/>
    <mergeCell ref="B57:B59"/>
    <mergeCell ref="C57:C59"/>
    <mergeCell ref="D57:D59"/>
    <mergeCell ref="G57:G59"/>
    <mergeCell ref="A60:P60"/>
    <mergeCell ref="A48:A50"/>
    <mergeCell ref="B48:B50"/>
    <mergeCell ref="C48:C50"/>
    <mergeCell ref="D48:D50"/>
    <mergeCell ref="G48:G50"/>
    <mergeCell ref="A51:A55"/>
    <mergeCell ref="B51:B55"/>
    <mergeCell ref="C51:C55"/>
    <mergeCell ref="D51:D55"/>
    <mergeCell ref="A42:A44"/>
    <mergeCell ref="B42:B44"/>
    <mergeCell ref="C42:C44"/>
    <mergeCell ref="D42:D44"/>
    <mergeCell ref="A45:A47"/>
    <mergeCell ref="B45:B47"/>
    <mergeCell ref="C45:C47"/>
    <mergeCell ref="D45:D47"/>
    <mergeCell ref="A36:A38"/>
    <mergeCell ref="B36:B38"/>
    <mergeCell ref="C36:C38"/>
    <mergeCell ref="D36:D38"/>
    <mergeCell ref="G36:G38"/>
    <mergeCell ref="A39:A41"/>
    <mergeCell ref="B39:B41"/>
    <mergeCell ref="C39:C41"/>
    <mergeCell ref="D39:D41"/>
    <mergeCell ref="O31:P31"/>
    <mergeCell ref="A33:A35"/>
    <mergeCell ref="B33:B35"/>
    <mergeCell ref="C33:C35"/>
    <mergeCell ref="D33:D35"/>
    <mergeCell ref="G33:G35"/>
    <mergeCell ref="H31:I31"/>
    <mergeCell ref="J31:J32"/>
    <mergeCell ref="K31:K32"/>
    <mergeCell ref="L31:L32"/>
    <mergeCell ref="M31:M32"/>
    <mergeCell ref="N31:N32"/>
    <mergeCell ref="A23:M23"/>
    <mergeCell ref="A25:M25"/>
    <mergeCell ref="A29:M29"/>
    <mergeCell ref="A31:A32"/>
    <mergeCell ref="B31:B32"/>
    <mergeCell ref="C31:C32"/>
    <mergeCell ref="D31:D32"/>
    <mergeCell ref="E31:E32"/>
    <mergeCell ref="F31:F32"/>
    <mergeCell ref="G31:G32"/>
    <mergeCell ref="I12:L12"/>
    <mergeCell ref="I13:L13"/>
    <mergeCell ref="A16:M16"/>
    <mergeCell ref="A18:M18"/>
    <mergeCell ref="A20:M20"/>
    <mergeCell ref="A2:C6"/>
    <mergeCell ref="D2:M6"/>
    <mergeCell ref="N2:P6"/>
    <mergeCell ref="I9:L9"/>
    <mergeCell ref="I10:L10"/>
    <mergeCell ref="I11:L11"/>
  </mergeCells>
  <dataValidations count="2">
    <dataValidation type="list" allowBlank="1" showInputMessage="1" showErrorMessage="1" sqref="F51:F56">
      <formula1>$Q$2:$Q$6</formula1>
    </dataValidation>
    <dataValidation type="list" allowBlank="1" showInputMessage="1" showErrorMessage="1" sqref="F57:F59 F33:F50">
      <formula1>#REF!</formula1>
    </dataValidation>
  </dataValidations>
  <pageMargins left="0.7" right="0.7" top="0.75" bottom="0.75" header="0.3" footer="0.3"/>
  <pageSetup orientation="portrait" horizontalDpi="4294967293" verticalDpi="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CFC1C0B89CBCD42B0D09254E734E80D" ma:contentTypeVersion="1" ma:contentTypeDescription="Crear nuevo documento." ma:contentTypeScope="" ma:versionID="fe645a19dee6248264d36f6b980e562c">
  <xsd:schema xmlns:xsd="http://www.w3.org/2001/XMLSchema" xmlns:xs="http://www.w3.org/2001/XMLSchema" xmlns:p="http://schemas.microsoft.com/office/2006/metadata/properties" xmlns:ns2="2febaad4-4a94-47d8-bd40-dd72d5026160" targetNamespace="http://schemas.microsoft.com/office/2006/metadata/properties" ma:root="true" ma:fieldsID="39cdc0b1397330d7fc0fdfc2d8da9f47" ns2:_="">
    <xsd:import namespace="2febaad4-4a94-47d8-bd40-dd72d502616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EE32A05-DD59-42C0-90DA-4C8B9D62AA08}"/>
</file>

<file path=customXml/itemProps2.xml><?xml version="1.0" encoding="utf-8"?>
<ds:datastoreItem xmlns:ds="http://schemas.openxmlformats.org/officeDocument/2006/customXml" ds:itemID="{845864EC-610A-4DB9-AA98-AE12786B203E}"/>
</file>

<file path=customXml/itemProps3.xml><?xml version="1.0" encoding="utf-8"?>
<ds:datastoreItem xmlns:ds="http://schemas.openxmlformats.org/officeDocument/2006/customXml" ds:itemID="{BCFBBD80-FA1F-4E37-A52B-1C55196C8F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Pilar Ramirez Ortiz</dc:creator>
  <cp:lastModifiedBy>Maria Del Pilar Ramirez Ortiz</cp:lastModifiedBy>
  <dcterms:created xsi:type="dcterms:W3CDTF">2019-05-28T16:08:49Z</dcterms:created>
  <dcterms:modified xsi:type="dcterms:W3CDTF">2019-05-28T16:12:32Z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0x010100DCFC1C0B89CBCD42B0D09254E734E80D</vt:lpwstr>
  </property>
</Properties>
</file>