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mramirezo\Desktop\OMAR\"/>
    </mc:Choice>
  </mc:AlternateContent>
  <bookViews>
    <workbookView xWindow="0" yWindow="0" windowWidth="28800" windowHeight="11010"/>
  </bookViews>
  <sheets>
    <sheet name="Hoja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H46" i="1"/>
  <c r="H45" i="1"/>
  <c r="H44" i="1"/>
  <c r="H43" i="1"/>
  <c r="H42" i="1"/>
  <c r="H41" i="1"/>
  <c r="H40" i="1"/>
  <c r="H39" i="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B31"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C31"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D31"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E31"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31"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31"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H31"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J31"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K31"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L31"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M31"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N31"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O31"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H32"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I32"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O32"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P32"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List>
</comments>
</file>

<file path=xl/sharedStrings.xml><?xml version="1.0" encoding="utf-8"?>
<sst xmlns="http://schemas.openxmlformats.org/spreadsheetml/2006/main" count="242" uniqueCount="120">
  <si>
    <t xml:space="preserve">Plan de Prevención de Fraude y Corrupción - PPFC </t>
  </si>
  <si>
    <t>Sistema Integrado de Gestión - SIG</t>
  </si>
  <si>
    <t>Alta</t>
  </si>
  <si>
    <t>Entidad</t>
  </si>
  <si>
    <t>DIAN</t>
  </si>
  <si>
    <t>Inspección No.</t>
  </si>
  <si>
    <t>Fecha de elaboración</t>
  </si>
  <si>
    <t>Fecha de formalización</t>
  </si>
  <si>
    <t>Fecha de corte</t>
  </si>
  <si>
    <t>1. Identificación  del Riesgo que se mitiga</t>
  </si>
  <si>
    <t>ID del Riesgo de Gestión  :  RG 1. Pérdida de validez de los actos administrativos por medio de los cuales se declara sin vigencia una facilidad de pago</t>
  </si>
  <si>
    <t xml:space="preserve">2. Identificación y descripción del Hallazgo.  </t>
  </si>
  <si>
    <t>ID del hallazgo I.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</si>
  <si>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r>
      <t>3. Identificación de los Rie</t>
    </r>
    <r>
      <rPr>
        <b/>
        <sz val="10"/>
        <color theme="4" tint="-0.499984740745262"/>
        <rFont val="Calibri"/>
        <family val="2"/>
        <scheme val="minor"/>
      </rPr>
      <t>sgos de Fraude y Corrupción</t>
    </r>
    <r>
      <rPr>
        <b/>
        <sz val="10"/>
        <color rgb="FF1E417D"/>
        <rFont val="Calibri"/>
        <family val="2"/>
        <scheme val="minor"/>
      </rPr>
      <t xml:space="preserve"> que se mitigan</t>
    </r>
  </si>
  <si>
    <t>ID del Riesgo de Corrupción :  RFC 1.  Inactividad procesal injustificada en el control de las facilidades de pago</t>
  </si>
  <si>
    <t>4. Descripción del Plan de prevención de fraude y corrupción</t>
  </si>
  <si>
    <t>#</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</si>
  <si>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</si>
  <si>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</si>
  <si>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</si>
  <si>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</si>
  <si>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</si>
  <si>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</si>
  <si>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</si>
  <si>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</si>
  <si>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</si>
  <si>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</si>
  <si>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</si>
  <si>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</si>
  <si>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5.  Avance PPFC</t>
  </si>
  <si>
    <t>Cantidad</t>
  </si>
  <si>
    <t>Producto</t>
  </si>
  <si>
    <t xml:space="preserve">Descripción  - evidencias </t>
  </si>
  <si>
    <t xml:space="preserve">% Avance </t>
  </si>
  <si>
    <t>Documentación de la consulta de las obligaciones en los aplicativos; SISCOBRA, SIPAC y obligación financiera</t>
  </si>
  <si>
    <t>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"Gestión de obligaciones nuevas por parte del Centro Nacional de Cobro" de fecha 14 de marzo de 2017.</t>
  </si>
  <si>
    <t>De mejora</t>
  </si>
  <si>
    <t>Establecer las actualizaciones al procedimiento y solicitar la publicación del mismo</t>
  </si>
  <si>
    <t>Asegurar que en los expedientes reposen las evidencias de la gestión realizada</t>
  </si>
  <si>
    <t>Procedimiento actualizado</t>
  </si>
  <si>
    <t>Coordinación de Gestión de Cobranzas de la Subdirección de Gestión de Recaudo y Cobranzas</t>
  </si>
  <si>
    <t>Coordinación de Organización y Gestión de Calidad de la Subdirección de Gestión de Procesos y Competencias Laborales</t>
  </si>
  <si>
    <t>Publicar la nueva versión del procedimiento en el Sistema de Gestión de Calidad</t>
  </si>
  <si>
    <t xml:space="preserve">Correo informando la publicación </t>
  </si>
  <si>
    <t>Socializar el procedimiento a las dependencias de cobranzas a nivel nacional</t>
  </si>
  <si>
    <t>Correo electrónico socializando el procedimiento</t>
  </si>
  <si>
    <t>Dirección de Gesitón de Ingresos
Oficina de comunicaciones</t>
  </si>
  <si>
    <t>Elaboración de los informes de seguimiento mensual de las facilidades de pago</t>
  </si>
  <si>
    <t>Crear un formato que permita realizar seguimiento mensual al cumplimiento del PR-CA-272, en especial lo descrito en la actividad 34 y ajustar la actividad dentro del procedimiento con el fin de impartir los lineamientos del caso.</t>
  </si>
  <si>
    <t>Diseñar formato y establecer las actualizaciones al procedimiento y solicitar la publicación del mismo</t>
  </si>
  <si>
    <t>Asegurar el cumplimiento del procedimiento de Facilidades de pago.</t>
  </si>
  <si>
    <t>Formato y procedimiento actualizado</t>
  </si>
  <si>
    <t>Publicar el formato y la nueva versión del procedimiento en el Sistema de Gestión de Calidad</t>
  </si>
  <si>
    <t>Socializar el formato y la nueva versión del procedimiento a las dependencias de cobranzas a nivel nacional</t>
  </si>
  <si>
    <t>Correo electrónico socializando el formato</t>
  </si>
  <si>
    <t>Elaboración del requerimiento de incumplimiento dentro de los plazos establecidos</t>
  </si>
  <si>
    <t>Realizar control y seguimiento al cumplimiento del término establecido en la actividad 48 del procedimiento PR-CA-272 Facilidades de Pago.</t>
  </si>
  <si>
    <t>Verificar semestralmente el cumplimiento del término establecido en la actividad 48 del procedimiento PR-CA-272 Facilidades de Pago, en el 100% de las facilidades de pago reportadas en el inventario final del periodo anterior, remitiendo informe de resultados y acciones implementadas a la Coordinación de Gestión de Cobranzas buzón coordinacióncobranzas@dian.gov.co</t>
  </si>
  <si>
    <t>Documento de resultado</t>
  </si>
  <si>
    <t>Jefes División de Gestión de Recaudo y Cobranzas de las DSIA de Arauca, Barrancabermeja, Florencia, Girardot, Leticia, Quibdó, Sincelejo, Sogamoso, Tulúa, Valledupar y Yopal</t>
  </si>
  <si>
    <t>N.A.</t>
  </si>
  <si>
    <t>Verificar semestralmente el cumplimiento del término establecido en la actividad 48 del procedimiento PR-CA-272 Facilidades de Pago, en una muestra de 15 expedientes tomados del inventario final del periodo anterior, remitiendo informe de resultados y acciones implementadas a la Coordinación de Gestión de Cobranzas buzón coordinacióncobranzas@dian.gov.co</t>
  </si>
  <si>
    <t>Jefes División de Gestión de Recaudo y Cobranzas de las DSIA de Armenia, Cúcuta, Ibagué, Manizales, Montería, Neiva, Pasto, Palmira, Popayán, Santa Marta, Tunja, Villavicencio, Riohacha y San Andrés</t>
  </si>
  <si>
    <t>Verificar trimestralmente el cumplimiento del término establecido en la actividad 48 del procedimiento PR-CA-272 Facilidades de Pago, en una muestra de 30 expedientes tomados del inventario final del periodo anterior, remitiendo informe de resultados y acciones implementadas a la Coordinación de Gestión de Cobranzas buzón coordinacióncobranzas@dian.gov.co</t>
  </si>
  <si>
    <t>Jefes División de Gestión de Cobranzas de las DSI de Barranquilla, Bogotá, Cali, Cartagena, Grandes Contribuyentes y Medellín
Jefes División de Gestión de Recaudo y Cobranzas de las DSIA de Bucaramanga,  Pereira y Buenaventura.</t>
  </si>
  <si>
    <t>Elaboración de la resolución que deja sin vigencia la facilidad de pago</t>
  </si>
  <si>
    <t>Realizar control y seguimiento al cumplimiento de lo establecido en la actividad 58 del procedimiento PR-CA-272 Facilidades de Pago.</t>
  </si>
  <si>
    <t>Verificar semestralmente el cumplimiento de lo establecido en la actividad 58 del procedimiento PR-CA-272 Facilidades de Pago,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</si>
  <si>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 lo establecido en la actividad 58 del procedimiento PR-CA-272 Facilidades de Pago, en una muestra de 15 expedientes tomados del inventario final del periodo anterior, remitiendo informe de resultados y acciones implementadas a la Coordinación de Gestión de Cobranzas buzón coordinacióncobranzas@dian.gov.co</t>
  </si>
  <si>
    <t>Verificar trimestralmente el cumplimiento de lo establecido en la actividad 58 del procedimiento PR-CA-272 Facilidades de Pago, en una muestra de 30 expedientes tomados del inventario final del periodo anterior, remitiendo informe de resultados y acciones implementadas a la Coordinación de Gestión de Cobranzas buzón coordinacióncobranzas@dian.gov.co</t>
  </si>
  <si>
    <t>Validación del traslado del expediente a cobro coactivo dentro de los plazos establecidos</t>
  </si>
  <si>
    <t>Realizar control y seguimiento al cumplimiento del término establecido en la actividad 65 del procedimiento PR-CA-272 Facilidades de Pago.</t>
  </si>
  <si>
    <t>Validación del acto administrativo que declara sin vigencia una facilidad de pago contenga los elementos: cuotas incumplidas, saldo insoluto, orden para hacer efectiva las garantías, orden de notificación, orden de embargo de los bienes relacionados para garantías inferiores a un año</t>
  </si>
  <si>
    <t>Crear plantilla de la Resolución que declara sin vigencia una facilidad de pago con el fin de que este contenga lo establecido en la actividad 58 del procedimiento PR-CA-0272 Facilidades de Pago</t>
  </si>
  <si>
    <t>Diseñar la plantilla del acto administrativo</t>
  </si>
  <si>
    <t>Garantizar que el acto administrativo contenga toda la información requerida para continuar con el PAC</t>
  </si>
  <si>
    <t>Plantilla</t>
  </si>
  <si>
    <t>Publicar la plantilla en el Sistema de Gestión de Calidad</t>
  </si>
  <si>
    <t>Correo informando la publicación</t>
  </si>
  <si>
    <t>Socializar la plantilla a las dependencias de cobranzas a nivel nacional</t>
  </si>
  <si>
    <t>Correo electrónico socializando la plantilla</t>
  </si>
  <si>
    <t>Implementacion de una herramienta que permita evaluar y generar una alerta en el incumplimiento de una facilidad de pago</t>
  </si>
  <si>
    <t>Implementar a nivel nacional el módulo de control al cumplimiento de facilidades de pago que hace parte de la herramienta ofimatica Solución de Alertas Tempranas - SAT que se encuentra en la DSI de Bogotá</t>
  </si>
  <si>
    <t>Preventiva</t>
  </si>
  <si>
    <t>Evaluar el funcionamiento del módulo de control al cumplimiento de facilidades de pago que hace parte de la herramienta ofimatica Solución de Alertas Tempranas - SAT, diseñada por la  DSI de Bogota.</t>
  </si>
  <si>
    <t xml:space="preserve">Determinar la viabilidad de implementar a Nivel Nacional el módulo de control al cumplimiento de facilidades de pago que hace parte de la herramienta ofimatica Solución de Alertas Tempranas - SAT </t>
  </si>
  <si>
    <t>Documento de diagnóstico</t>
  </si>
  <si>
    <t>15/42019</t>
  </si>
  <si>
    <t xml:space="preserve">Subdirección de Gestión de Tecnología de Información y Telecomunicaciones </t>
  </si>
  <si>
    <t>Dirección Seccional de Impuestos de Bogotá</t>
  </si>
  <si>
    <t>se anexa evidencia de documento diagnostico</t>
  </si>
  <si>
    <t>Radicar requerimiento de implementacion de la herramienta.</t>
  </si>
  <si>
    <t>contar con una herramienta que permita Controlar el cumplimiento del pago de las cuotas establecidas en las facilidades de pago</t>
  </si>
  <si>
    <t>PST radicado con el requerimiento</t>
  </si>
  <si>
    <t xml:space="preserve">Coordinación de Administración de Aplicativos de Recaudo y Cobranzas.                        Coordinacion de Gestión de Cobraznas.                                                                          </t>
  </si>
  <si>
    <t>entrega de la herramienta ofimatica existente en la DSIB para implementacion</t>
  </si>
  <si>
    <t>contar con  la herramienta ofimática para el control de las facilidades de pago.</t>
  </si>
  <si>
    <t>Herramienta ofimática lista para implementacion</t>
  </si>
  <si>
    <t xml:space="preserve">Division de Informatica DSIB-Coordinación de Administración de Aplicativos de Recaudo y Cobranzas.                        Coordinacion de Gestión de Cobraznas.                                                                          </t>
  </si>
  <si>
    <t>Analisis de puesta en produccion a nivel nacional de herramienta ofimatica</t>
  </si>
  <si>
    <t>Controlar el cumplimiento del pago de las cuotas establecidas en las facilidades de pago</t>
  </si>
  <si>
    <t>Documento de aprobación</t>
  </si>
  <si>
    <t xml:space="preserve">SGTIT- Coordinación de Administración de Aplicativos de Recaudo y Cobranzas.                        Coordinacion de Gestión de Cobranzas.                                                                          </t>
  </si>
  <si>
    <t>Implementar a nivel nacional la herramienta ofimática de control al pago de las cuotas establecidas en las facilidades de pago.</t>
  </si>
  <si>
    <t>Herramienta ofimática en producción</t>
  </si>
  <si>
    <t xml:space="preserve">Implementación de una herramienta de control y seguimiento a todas las actuaciones administrativas adelantadas en el procedimiento de facilidades de pago, </t>
  </si>
  <si>
    <t>Implementar una solución informatica que contemple las recomendaciones del informe final de la inspección acordes con las actuaciones y actos previstos en el procedimiento de facilidades de pago y en todo el proceso de administracion de cartera.
(Implementación sujeta dentro del plan de modernización tecnologica de la DIAN.(LEY 1819 DEL 2016 y 1943 del 2018))</t>
  </si>
  <si>
    <t>de mejora</t>
  </si>
  <si>
    <t xml:space="preserve">Elaborar requerimientos y especificaciones funcionales de Implementación de una herramienta de control y seguimiento a todas las actuaciones administrativas adelantadas en el procedimiento de facilidades de pago, en el nuevo Servicio Informatico electronico de Administración de Cartera </t>
  </si>
  <si>
    <t>Contar con una herramienta informática que permita controlar en su totalidad  las acciones y actuaciones del Proceso de Administración de Cartera</t>
  </si>
  <si>
    <t>Servicio Informatico en producción</t>
  </si>
  <si>
    <t>Subdirección de Gestión de Recaudo y Cobranzas</t>
  </si>
  <si>
    <t>Coordinación de Administración de Aplicativos de Recaudo y Cobranzas.  Coordinacion de Gestión de Cobranzas. 
Coordinación de Desarrollo  a los Sistemas de Informacion – CDSI-SGTIT.</t>
  </si>
  <si>
    <t>Oficina de Seguridad de la Infomración</t>
  </si>
  <si>
    <t>Implementación del tiempo óptimo estimado para la generación del mandamiento de pago</t>
  </si>
  <si>
    <t>Modificar el Procedimiento PR-CA-0270 Cobro Coactivo – Mandamiento de pago, para Incluir en la actividad 5 el termino para proferir el Mandamiento de pago</t>
  </si>
  <si>
    <t>Garantizar la oportunidad en dar inicio al Proceso Administrativo de cobro coactivo - Mandamiento de Pago.</t>
  </si>
  <si>
    <t xml:space="preserve"> PM01-AGR-PR02-FT12</t>
  </si>
  <si>
    <t>Versión:</t>
  </si>
  <si>
    <t>Fecha de emisión: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</si>
</sst>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yyyy/mm/dd"/>
  </numFmts>
  <fonts count="16" x14ac:knownFonts="1">
    <font>
      <sz val="11"/>
      <color theme="1"/>
      <name val="Calibri"/>
      <family val="2"/>
      <scheme val="minor"/>
    </font>
    <font>
      <sz val="10"/>
      <color theme="4" tint="-0.249977111117893"/>
      <name val="Calibri"/>
      <family val="2"/>
      <scheme val="minor"/>
    </font>
    <font>
      <b/>
      <sz val="10"/>
      <color theme="4" tint="-0.499984740745262"/>
      <name val="Calibri"/>
      <family val="2"/>
      <scheme val="minor"/>
    </font>
    <font>
      <b/>
      <sz val="10"/>
      <color theme="4" tint="-0.249977111117893"/>
      <name val="Calibri"/>
      <family val="2"/>
      <scheme val="minor"/>
    </font>
    <font>
      <b/>
      <sz val="10"/>
      <color rgb="FF1E417D"/>
      <name val="Calibri"/>
      <family val="2"/>
      <scheme val="minor"/>
    </font>
    <font>
      <sz val="10"/>
      <color rgb="FF1E417D"/>
      <name val="Calibri"/>
      <family val="2"/>
      <scheme val="minor"/>
    </font>
    <font>
      <sz val="10"/>
      <color theme="0" tint="-0.34998626667073579"/>
      <name val="Calibri"/>
      <family val="2"/>
      <scheme val="minor"/>
    </font>
    <font>
      <sz val="10"/>
      <color rgb="FFFF0000"/>
      <name val="Calibri"/>
      <family val="2"/>
      <scheme val="minor"/>
    </font>
    <font>
      <sz val="10"/>
      <color theme="3"/>
      <name val="Calibri"/>
      <family val="2"/>
      <scheme val="minor"/>
    </font>
    <font>
      <b/>
      <sz val="10"/>
      <color rgb="FF008000"/>
      <name val="Calibri"/>
      <family val="2"/>
      <scheme val="minor"/>
    </font>
    <font>
      <sz val="10"/>
      <color theme="0"/>
      <name val="Calibri"/>
      <family val="2"/>
      <scheme val="minor"/>
    </font>
    <font>
      <sz val="12"/>
      <color theme="1"/>
      <name val="Calibri"/>
      <family val="2"/>
      <scheme val="minor"/>
    </font>
    <font>
      <b/>
      <sz val="9"/>
      <color indexed="81"/>
      <name val="Tahoma"/>
      <family val="2"/>
    </font>
    <font>
      <sz val="9"/>
      <color indexed="81"/>
      <name val="Tahoma"/>
      <family val="2"/>
    </font>
    <font>
      <b/>
      <sz val="12"/>
      <name val="Arial"/>
      <family val="2"/>
    </font>
    <font>
      <sz val="1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theme="4"/>
      </top>
      <bottom style="hair">
        <color theme="4"/>
      </bottom>
      <diagonal/>
    </border>
    <border>
      <left/>
      <right style="hair">
        <color theme="4"/>
      </right>
      <top style="hair">
        <color theme="4"/>
      </top>
      <bottom style="hair">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3"/>
      </top>
      <bottom style="thin">
        <color theme="3"/>
      </bottom>
      <diagonal/>
    </border>
    <border>
      <left/>
      <right/>
      <top style="thin">
        <color theme="3"/>
      </top>
      <bottom style="thin">
        <color theme="3"/>
      </bottom>
      <diagonal/>
    </border>
    <border>
      <left style="thin">
        <color indexed="64"/>
      </left>
      <right/>
      <top style="thin">
        <color indexed="64"/>
      </top>
      <bottom/>
      <diagonal/>
    </border>
    <border>
      <left/>
      <right/>
      <top/>
      <bottom style="thin">
        <color theme="3"/>
      </bottom>
      <diagonal/>
    </border>
    <border>
      <left style="thin">
        <color indexed="64"/>
      </left>
      <right/>
      <top/>
      <bottom/>
      <diagonal/>
    </border>
    <border>
      <left style="thin">
        <color indexed="64"/>
      </left>
      <right/>
      <top style="hair">
        <color theme="4"/>
      </top>
      <bottom style="hair">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91">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3" borderId="0" xfId="0" applyFont="1" applyFill="1" applyBorder="1" applyAlignment="1">
      <alignment horizontal="left" vertical="center"/>
    </xf>
    <xf numFmtId="14" fontId="5" fillId="3" borderId="0" xfId="0" applyNumberFormat="1" applyFont="1" applyFill="1" applyBorder="1" applyAlignment="1">
      <alignment horizontal="left" vertical="center"/>
    </xf>
    <xf numFmtId="0" fontId="6" fillId="3" borderId="0" xfId="0" applyFont="1" applyFill="1" applyBorder="1" applyAlignment="1">
      <alignment horizontal="left" vertical="center"/>
    </xf>
    <xf numFmtId="0" fontId="7" fillId="2" borderId="0" xfId="0" applyFont="1" applyFill="1" applyBorder="1" applyAlignment="1">
      <alignment vertical="center"/>
    </xf>
    <xf numFmtId="0" fontId="5" fillId="2" borderId="0" xfId="0" applyFont="1" applyFill="1" applyBorder="1" applyAlignment="1">
      <alignment horizontal="left" vertical="center" wrapText="1"/>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3"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 fillId="2" borderId="0" xfId="0" applyFont="1" applyFill="1" applyAlignment="1">
      <alignment horizontal="justify" vertical="center" wrapText="1"/>
    </xf>
    <xf numFmtId="0" fontId="5" fillId="0" borderId="8" xfId="1" applyFont="1" applyBorder="1" applyAlignment="1">
      <alignment horizontal="right" vertical="center"/>
    </xf>
    <xf numFmtId="0" fontId="5" fillId="2" borderId="0"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14" fontId="5" fillId="2" borderId="1" xfId="1" applyNumberFormat="1" applyFont="1" applyFill="1" applyBorder="1" applyAlignment="1">
      <alignment horizontal="center" vertical="center"/>
    </xf>
    <xf numFmtId="14" fontId="5" fillId="2" borderId="14" xfId="1" applyNumberFormat="1" applyFont="1" applyFill="1" applyBorder="1" applyAlignment="1">
      <alignment horizontal="center" vertical="center"/>
    </xf>
    <xf numFmtId="14" fontId="5" fillId="2" borderId="8" xfId="1" applyNumberFormat="1" applyFont="1" applyFill="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3" borderId="0" xfId="0" applyFont="1" applyFill="1" applyBorder="1" applyAlignment="1">
      <alignment horizontal="center" vertical="center" wrapText="1"/>
    </xf>
    <xf numFmtId="0" fontId="1" fillId="2" borderId="14" xfId="0" applyFont="1" applyFill="1" applyBorder="1" applyAlignment="1">
      <alignment vertical="center"/>
    </xf>
    <xf numFmtId="0" fontId="1" fillId="2" borderId="8" xfId="0" applyFont="1" applyFill="1" applyBorder="1" applyAlignment="1">
      <alignment vertical="center"/>
    </xf>
    <xf numFmtId="0" fontId="4" fillId="2" borderId="8" xfId="0" applyFont="1" applyFill="1" applyBorder="1" applyAlignment="1">
      <alignment horizontal="left" vertical="center"/>
    </xf>
    <xf numFmtId="0" fontId="5" fillId="3" borderId="8"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1" fillId="2" borderId="16" xfId="0" applyFont="1" applyFill="1" applyBorder="1" applyAlignment="1">
      <alignment vertical="center"/>
    </xf>
    <xf numFmtId="0" fontId="5" fillId="2" borderId="16" xfId="0" applyFont="1" applyFill="1" applyBorder="1" applyAlignment="1">
      <alignment horizontal="left" vertical="center" wrapText="1"/>
    </xf>
    <xf numFmtId="0" fontId="4" fillId="2" borderId="17" xfId="0" applyFont="1" applyFill="1" applyBorder="1" applyAlignment="1">
      <alignment horizontal="left" vertical="center"/>
    </xf>
    <xf numFmtId="0" fontId="5" fillId="2" borderId="16" xfId="0" applyFont="1" applyFill="1" applyBorder="1" applyAlignment="1">
      <alignment vertical="center"/>
    </xf>
    <xf numFmtId="0" fontId="5" fillId="3"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2" borderId="16" xfId="0" applyFont="1" applyFill="1" applyBorder="1" applyAlignment="1">
      <alignment vertical="center"/>
    </xf>
    <xf numFmtId="0" fontId="8" fillId="2" borderId="2" xfId="0" applyFont="1" applyFill="1" applyBorder="1" applyAlignment="1">
      <alignment vertical="center"/>
    </xf>
    <xf numFmtId="0" fontId="5" fillId="3" borderId="16"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2" xfId="0" applyFont="1" applyFill="1" applyBorder="1" applyAlignment="1">
      <alignment vertical="center"/>
    </xf>
    <xf numFmtId="0" fontId="1" fillId="2" borderId="16" xfId="0" applyFont="1" applyFill="1" applyBorder="1" applyAlignment="1">
      <alignment horizontal="left" vertical="center" wrapText="1"/>
    </xf>
    <xf numFmtId="0" fontId="4" fillId="2" borderId="2"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9" fillId="2" borderId="19" xfId="0" applyFont="1" applyFill="1" applyBorder="1" applyAlignment="1">
      <alignment horizontal="left" vertical="center"/>
    </xf>
    <xf numFmtId="0" fontId="1" fillId="2" borderId="20" xfId="0" applyFont="1" applyFill="1" applyBorder="1" applyAlignment="1">
      <alignment vertical="center"/>
    </xf>
    <xf numFmtId="0" fontId="14" fillId="2" borderId="5"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5"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173182</xdr:colOff>
      <xdr:row>0</xdr:row>
      <xdr:rowOff>104775</xdr:rowOff>
    </xdr:from>
    <xdr:to>
      <xdr:col>2</xdr:col>
      <xdr:colOff>571776</xdr:colOff>
      <xdr:row>5</xdr:row>
      <xdr:rowOff>188004</xdr:rowOff>
    </xdr:to>
    <xdr:pic>
      <xdr:nvPicPr>
        <xdr:cNvPr id="2" name="Imagen 2">
          <a:extLst>
            <a:ext uri="{FF2B5EF4-FFF2-40B4-BE49-F238E27FC236}">
              <a16:creationId xmlns:a16="http://schemas.microsoft.com/office/drawing/2014/main" id="{811428D5-ECC3-4D09-A9BB-58A877DD5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2" y="104775"/>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61</xdr:row>
      <xdr:rowOff>176088</xdr:rowOff>
    </xdr:from>
    <xdr:to>
      <xdr:col>16</xdr:col>
      <xdr:colOff>276225</xdr:colOff>
      <xdr:row>65</xdr:row>
      <xdr:rowOff>152402</xdr:rowOff>
    </xdr:to>
    <xdr:pic>
      <xdr:nvPicPr>
        <xdr:cNvPr id="3" name="Imagen 1">
          <a:extLst>
            <a:ext uri="{FF2B5EF4-FFF2-40B4-BE49-F238E27FC236}">
              <a16:creationId xmlns:a16="http://schemas.microsoft.com/office/drawing/2014/main" id="{AB831C3F-2459-4FE2-9B43-1D6E760FB9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38100" y="92092338"/>
          <a:ext cx="12630150"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tabSelected="1" workbookViewId="0">
      <selection activeCell="K1" sqref="K1"/>
    </sheetView>
  </sheetViews>
  <sheetFormatPr baseColWidth="10" defaultRowHeight="15" x14ac:dyDescent="0.25"/>
  <cols>
    <col min="1" max="1" width="11.5703125" bestFit="1" customWidth="1"/>
    <col min="8" max="8" width="11.5703125" bestFit="1" customWidth="1"/>
    <col min="10" max="11" width="12.7109375" bestFit="1" customWidth="1"/>
    <col min="16" max="16" width="11.5703125" bestFit="1" customWidth="1"/>
  </cols>
  <sheetData>
    <row r="1" spans="1:17" x14ac:dyDescent="0.25">
      <c r="A1" s="1"/>
      <c r="B1" s="1"/>
      <c r="C1" s="1"/>
      <c r="D1" s="1"/>
      <c r="E1" s="1"/>
      <c r="F1" s="1"/>
      <c r="G1" s="1"/>
      <c r="H1" s="1"/>
      <c r="I1" s="2"/>
      <c r="J1" s="1"/>
      <c r="K1" s="1"/>
      <c r="L1" s="1"/>
      <c r="M1" s="1"/>
      <c r="N1" s="1"/>
      <c r="O1" s="1"/>
      <c r="P1" s="1"/>
      <c r="Q1" s="1"/>
    </row>
    <row r="2" spans="1:17" x14ac:dyDescent="0.25">
      <c r="A2" s="3"/>
      <c r="B2" s="3"/>
      <c r="C2" s="3"/>
      <c r="D2" s="4" t="s">
        <v>0</v>
      </c>
      <c r="E2" s="4"/>
      <c r="F2" s="4"/>
      <c r="G2" s="4"/>
      <c r="H2" s="4"/>
      <c r="I2" s="4"/>
      <c r="J2" s="4"/>
      <c r="K2" s="4"/>
      <c r="L2" s="4"/>
      <c r="M2" s="4"/>
      <c r="N2" s="4" t="s">
        <v>1</v>
      </c>
      <c r="O2" s="4"/>
      <c r="P2" s="4"/>
      <c r="Q2" s="1"/>
    </row>
    <row r="3" spans="1:17" x14ac:dyDescent="0.25">
      <c r="A3" s="3"/>
      <c r="B3" s="3"/>
      <c r="C3" s="3"/>
      <c r="D3" s="4"/>
      <c r="E3" s="4"/>
      <c r="F3" s="4"/>
      <c r="G3" s="4"/>
      <c r="H3" s="4"/>
      <c r="I3" s="4"/>
      <c r="J3" s="4"/>
      <c r="K3" s="4"/>
      <c r="L3" s="4"/>
      <c r="M3" s="4"/>
      <c r="N3" s="4"/>
      <c r="O3" s="4"/>
      <c r="P3" s="4"/>
      <c r="Q3" s="1"/>
    </row>
    <row r="4" spans="1:17" x14ac:dyDescent="0.25">
      <c r="A4" s="3"/>
      <c r="B4" s="3"/>
      <c r="C4" s="3"/>
      <c r="D4" s="4"/>
      <c r="E4" s="4"/>
      <c r="F4" s="4"/>
      <c r="G4" s="4"/>
      <c r="H4" s="4"/>
      <c r="I4" s="4"/>
      <c r="J4" s="4"/>
      <c r="K4" s="4"/>
      <c r="L4" s="4"/>
      <c r="M4" s="4"/>
      <c r="N4" s="4"/>
      <c r="O4" s="4"/>
      <c r="P4" s="4"/>
      <c r="Q4" s="1"/>
    </row>
    <row r="5" spans="1:17" x14ac:dyDescent="0.25">
      <c r="A5" s="3"/>
      <c r="B5" s="3"/>
      <c r="C5" s="3"/>
      <c r="D5" s="4"/>
      <c r="E5" s="4"/>
      <c r="F5" s="4"/>
      <c r="G5" s="4"/>
      <c r="H5" s="4"/>
      <c r="I5" s="4"/>
      <c r="J5" s="4"/>
      <c r="K5" s="4"/>
      <c r="L5" s="4"/>
      <c r="M5" s="4"/>
      <c r="N5" s="4"/>
      <c r="O5" s="4"/>
      <c r="P5" s="4"/>
      <c r="Q5" s="1"/>
    </row>
    <row r="6" spans="1:17" x14ac:dyDescent="0.25">
      <c r="A6" s="3"/>
      <c r="B6" s="3"/>
      <c r="C6" s="3"/>
      <c r="D6" s="4"/>
      <c r="E6" s="4"/>
      <c r="F6" s="4"/>
      <c r="G6" s="4"/>
      <c r="H6" s="4"/>
      <c r="I6" s="4"/>
      <c r="J6" s="4"/>
      <c r="K6" s="4"/>
      <c r="L6" s="4"/>
      <c r="M6" s="4"/>
      <c r="N6" s="4"/>
      <c r="O6" s="4"/>
      <c r="P6" s="4"/>
      <c r="Q6" s="1"/>
    </row>
    <row r="7" spans="1:17" x14ac:dyDescent="0.25">
      <c r="A7" s="6"/>
      <c r="B7" s="6"/>
      <c r="C7" s="6"/>
      <c r="D7" s="6"/>
      <c r="E7" s="6"/>
      <c r="F7" s="6"/>
      <c r="G7" s="7"/>
      <c r="H7" s="7"/>
      <c r="I7" s="8"/>
      <c r="J7" s="7"/>
      <c r="K7" s="7"/>
      <c r="L7" s="6"/>
      <c r="M7" s="9"/>
      <c r="N7" s="9"/>
      <c r="O7" s="9"/>
      <c r="P7" s="9"/>
      <c r="Q7" s="1"/>
    </row>
    <row r="8" spans="1:17" x14ac:dyDescent="0.25">
      <c r="A8" s="6"/>
      <c r="B8" s="6"/>
      <c r="C8" s="6"/>
      <c r="D8" s="6"/>
      <c r="E8" s="6"/>
      <c r="F8" s="6"/>
      <c r="G8" s="7"/>
      <c r="H8" s="7"/>
      <c r="I8" s="8"/>
      <c r="J8" s="7"/>
      <c r="K8" s="7"/>
      <c r="L8" s="6"/>
      <c r="M8" s="9"/>
      <c r="N8" s="9"/>
      <c r="O8" s="9"/>
      <c r="P8" s="9"/>
      <c r="Q8" s="1"/>
    </row>
    <row r="9" spans="1:17" x14ac:dyDescent="0.25">
      <c r="A9" s="48"/>
      <c r="B9" s="49"/>
      <c r="C9" s="49"/>
      <c r="D9" s="49"/>
      <c r="E9" s="49"/>
      <c r="F9" s="49"/>
      <c r="G9" s="50" t="s">
        <v>3</v>
      </c>
      <c r="H9" s="49"/>
      <c r="I9" s="51" t="s">
        <v>4</v>
      </c>
      <c r="J9" s="51"/>
      <c r="K9" s="51"/>
      <c r="L9" s="51"/>
      <c r="M9" s="49"/>
      <c r="N9" s="52"/>
      <c r="O9" s="52"/>
      <c r="P9" s="53"/>
      <c r="Q9" s="1"/>
    </row>
    <row r="10" spans="1:17" x14ac:dyDescent="0.25">
      <c r="A10" s="54"/>
      <c r="B10" s="6"/>
      <c r="C10" s="6"/>
      <c r="D10" s="6"/>
      <c r="E10" s="6"/>
      <c r="F10" s="6"/>
      <c r="G10" s="10" t="s">
        <v>5</v>
      </c>
      <c r="H10" s="6"/>
      <c r="I10" s="11">
        <v>1707022411</v>
      </c>
      <c r="J10" s="11"/>
      <c r="K10" s="11"/>
      <c r="L10" s="11"/>
      <c r="M10" s="6"/>
      <c r="N10" s="6"/>
      <c r="O10" s="6"/>
      <c r="P10" s="5"/>
      <c r="Q10" s="1"/>
    </row>
    <row r="11" spans="1:17" x14ac:dyDescent="0.25">
      <c r="A11" s="54"/>
      <c r="B11" s="6"/>
      <c r="C11" s="6"/>
      <c r="D11" s="6"/>
      <c r="E11" s="6"/>
      <c r="F11" s="6"/>
      <c r="G11" s="10" t="s">
        <v>6</v>
      </c>
      <c r="H11" s="6"/>
      <c r="I11" s="12">
        <v>43563</v>
      </c>
      <c r="J11" s="11"/>
      <c r="K11" s="11"/>
      <c r="L11" s="11"/>
      <c r="M11" s="6"/>
      <c r="N11" s="6"/>
      <c r="O11" s="6"/>
      <c r="P11" s="5"/>
      <c r="Q11" s="1"/>
    </row>
    <row r="12" spans="1:17" x14ac:dyDescent="0.25">
      <c r="A12" s="54"/>
      <c r="B12" s="6"/>
      <c r="C12" s="6"/>
      <c r="D12" s="6"/>
      <c r="E12" s="6"/>
      <c r="F12" s="6"/>
      <c r="G12" s="10" t="s">
        <v>7</v>
      </c>
      <c r="H12" s="6"/>
      <c r="I12" s="11"/>
      <c r="J12" s="11"/>
      <c r="K12" s="11"/>
      <c r="L12" s="11"/>
      <c r="M12" s="6"/>
      <c r="N12" s="6"/>
      <c r="O12" s="6"/>
      <c r="P12" s="5"/>
      <c r="Q12" s="1"/>
    </row>
    <row r="13" spans="1:17" x14ac:dyDescent="0.25">
      <c r="A13" s="54"/>
      <c r="B13" s="6"/>
      <c r="C13" s="6"/>
      <c r="D13" s="6"/>
      <c r="E13" s="6"/>
      <c r="F13" s="6"/>
      <c r="G13" s="10" t="s">
        <v>8</v>
      </c>
      <c r="H13" s="6"/>
      <c r="I13" s="13"/>
      <c r="J13" s="13"/>
      <c r="K13" s="13"/>
      <c r="L13" s="13"/>
      <c r="M13" s="6"/>
      <c r="N13" s="6"/>
      <c r="O13" s="6"/>
      <c r="P13" s="5"/>
      <c r="Q13" s="1"/>
    </row>
    <row r="14" spans="1:17" x14ac:dyDescent="0.25">
      <c r="A14" s="54"/>
      <c r="B14" s="6"/>
      <c r="C14" s="6"/>
      <c r="D14" s="6"/>
      <c r="E14" s="6"/>
      <c r="F14" s="6"/>
      <c r="G14" s="14"/>
      <c r="H14" s="6"/>
      <c r="I14" s="8"/>
      <c r="J14" s="7"/>
      <c r="K14" s="7"/>
      <c r="L14" s="7"/>
      <c r="M14" s="6"/>
      <c r="N14" s="6"/>
      <c r="O14" s="6"/>
      <c r="P14" s="5"/>
      <c r="Q14" s="1"/>
    </row>
    <row r="15" spans="1:17" x14ac:dyDescent="0.25">
      <c r="A15" s="55"/>
      <c r="B15" s="15"/>
      <c r="C15" s="15"/>
      <c r="D15" s="15"/>
      <c r="E15" s="15"/>
      <c r="F15" s="15"/>
      <c r="G15" s="15"/>
      <c r="H15" s="16"/>
      <c r="I15" s="17"/>
      <c r="J15" s="6"/>
      <c r="K15" s="6"/>
      <c r="L15" s="6"/>
      <c r="M15" s="6"/>
      <c r="N15" s="6"/>
      <c r="O15" s="6"/>
      <c r="P15" s="5"/>
      <c r="Q15" s="1"/>
    </row>
    <row r="16" spans="1:17" x14ac:dyDescent="0.25">
      <c r="A16" s="56" t="s">
        <v>9</v>
      </c>
      <c r="B16" s="18"/>
      <c r="C16" s="18"/>
      <c r="D16" s="18"/>
      <c r="E16" s="18"/>
      <c r="F16" s="18"/>
      <c r="G16" s="18"/>
      <c r="H16" s="18"/>
      <c r="I16" s="18"/>
      <c r="J16" s="18"/>
      <c r="K16" s="18"/>
      <c r="L16" s="18"/>
      <c r="M16" s="19"/>
      <c r="N16" s="6"/>
      <c r="O16" s="6"/>
      <c r="P16" s="5"/>
      <c r="Q16" s="1"/>
    </row>
    <row r="17" spans="1:17" x14ac:dyDescent="0.25">
      <c r="A17" s="57"/>
      <c r="B17" s="16"/>
      <c r="C17" s="16"/>
      <c r="D17" s="16"/>
      <c r="E17" s="16"/>
      <c r="F17" s="16"/>
      <c r="G17" s="16"/>
      <c r="H17" s="16"/>
      <c r="I17" s="17"/>
      <c r="J17" s="16"/>
      <c r="K17" s="16"/>
      <c r="L17" s="16"/>
      <c r="M17" s="16"/>
      <c r="N17" s="6"/>
      <c r="O17" s="6"/>
      <c r="P17" s="5"/>
      <c r="Q17" s="1"/>
    </row>
    <row r="18" spans="1:17" x14ac:dyDescent="0.25">
      <c r="A18" s="58" t="s">
        <v>10</v>
      </c>
      <c r="B18" s="20"/>
      <c r="C18" s="20"/>
      <c r="D18" s="20"/>
      <c r="E18" s="20"/>
      <c r="F18" s="20"/>
      <c r="G18" s="20"/>
      <c r="H18" s="20"/>
      <c r="I18" s="20"/>
      <c r="J18" s="20"/>
      <c r="K18" s="20"/>
      <c r="L18" s="20"/>
      <c r="M18" s="20"/>
      <c r="N18" s="6"/>
      <c r="O18" s="6"/>
      <c r="P18" s="5"/>
      <c r="Q18" s="1"/>
    </row>
    <row r="19" spans="1:17" x14ac:dyDescent="0.25">
      <c r="A19" s="55"/>
      <c r="B19" s="15"/>
      <c r="C19" s="15"/>
      <c r="D19" s="15"/>
      <c r="E19" s="15"/>
      <c r="F19" s="15"/>
      <c r="G19" s="15"/>
      <c r="H19" s="15"/>
      <c r="I19" s="15"/>
      <c r="J19" s="16"/>
      <c r="K19" s="16"/>
      <c r="L19" s="21"/>
      <c r="M19" s="16"/>
      <c r="N19" s="6"/>
      <c r="O19" s="6"/>
      <c r="P19" s="5"/>
      <c r="Q19" s="1"/>
    </row>
    <row r="20" spans="1:17" x14ac:dyDescent="0.25">
      <c r="A20" s="59" t="s">
        <v>11</v>
      </c>
      <c r="B20" s="22"/>
      <c r="C20" s="22"/>
      <c r="D20" s="22"/>
      <c r="E20" s="22"/>
      <c r="F20" s="22"/>
      <c r="G20" s="22"/>
      <c r="H20" s="22"/>
      <c r="I20" s="22"/>
      <c r="J20" s="22"/>
      <c r="K20" s="22"/>
      <c r="L20" s="22"/>
      <c r="M20" s="23"/>
      <c r="N20" s="6"/>
      <c r="O20" s="6"/>
      <c r="P20" s="5"/>
      <c r="Q20" s="1"/>
    </row>
    <row r="21" spans="1:17" x14ac:dyDescent="0.25">
      <c r="A21" s="60"/>
      <c r="B21" s="24"/>
      <c r="C21" s="24"/>
      <c r="D21" s="24"/>
      <c r="E21" s="24"/>
      <c r="F21" s="24"/>
      <c r="G21" s="24"/>
      <c r="H21" s="24"/>
      <c r="I21" s="25"/>
      <c r="J21" s="24"/>
      <c r="K21" s="24"/>
      <c r="L21" s="24"/>
      <c r="M21" s="24"/>
      <c r="N21" s="24"/>
      <c r="O21" s="24"/>
      <c r="P21" s="61"/>
      <c r="Q21" s="1"/>
    </row>
    <row r="22" spans="1:17" ht="36" customHeight="1" x14ac:dyDescent="0.25">
      <c r="A22" s="62" t="s">
        <v>12</v>
      </c>
      <c r="B22" s="47"/>
      <c r="C22" s="47"/>
      <c r="D22" s="47"/>
      <c r="E22" s="47"/>
      <c r="F22" s="47"/>
      <c r="G22" s="47"/>
      <c r="H22" s="47"/>
      <c r="I22" s="47"/>
      <c r="J22" s="47"/>
      <c r="K22" s="47"/>
      <c r="L22" s="47"/>
      <c r="M22" s="47"/>
      <c r="N22" s="47"/>
      <c r="O22" s="6"/>
      <c r="P22" s="5"/>
      <c r="Q22" s="1"/>
    </row>
    <row r="23" spans="1:17" x14ac:dyDescent="0.25">
      <c r="A23" s="59" t="s">
        <v>13</v>
      </c>
      <c r="B23" s="22"/>
      <c r="C23" s="22"/>
      <c r="D23" s="22"/>
      <c r="E23" s="22"/>
      <c r="F23" s="22"/>
      <c r="G23" s="22"/>
      <c r="H23" s="22"/>
      <c r="I23" s="22"/>
      <c r="J23" s="22"/>
      <c r="K23" s="22"/>
      <c r="L23" s="22"/>
      <c r="M23" s="23"/>
      <c r="N23" s="26"/>
      <c r="O23" s="26"/>
      <c r="P23" s="63"/>
      <c r="Q23" s="1"/>
    </row>
    <row r="24" spans="1:17" x14ac:dyDescent="0.25">
      <c r="A24" s="55"/>
      <c r="B24" s="15"/>
      <c r="C24" s="15"/>
      <c r="D24" s="15"/>
      <c r="E24" s="15"/>
      <c r="F24" s="15"/>
      <c r="G24" s="15"/>
      <c r="H24" s="16"/>
      <c r="I24" s="17"/>
      <c r="J24" s="16"/>
      <c r="K24" s="16"/>
      <c r="L24" s="16"/>
      <c r="M24" s="16"/>
      <c r="N24" s="16"/>
      <c r="O24" s="16"/>
      <c r="P24" s="64"/>
      <c r="Q24" s="1"/>
    </row>
    <row r="25" spans="1:17" x14ac:dyDescent="0.25">
      <c r="A25" s="58" t="s">
        <v>14</v>
      </c>
      <c r="B25" s="20"/>
      <c r="C25" s="20"/>
      <c r="D25" s="20"/>
      <c r="E25" s="20"/>
      <c r="F25" s="20"/>
      <c r="G25" s="20"/>
      <c r="H25" s="20"/>
      <c r="I25" s="20"/>
      <c r="J25" s="20"/>
      <c r="K25" s="20"/>
      <c r="L25" s="20"/>
      <c r="M25" s="20"/>
      <c r="N25" s="16"/>
      <c r="O25" s="16"/>
      <c r="P25" s="64"/>
      <c r="Q25" s="1"/>
    </row>
    <row r="26" spans="1:17" x14ac:dyDescent="0.25">
      <c r="A26" s="54"/>
      <c r="B26" s="6"/>
      <c r="C26" s="27"/>
      <c r="D26" s="27"/>
      <c r="E26" s="27"/>
      <c r="F26" s="27"/>
      <c r="G26" s="27"/>
      <c r="H26" s="27"/>
      <c r="I26" s="15"/>
      <c r="J26" s="27"/>
      <c r="K26" s="27"/>
      <c r="L26" s="27"/>
      <c r="M26" s="16"/>
      <c r="N26" s="16"/>
      <c r="O26" s="16"/>
      <c r="P26" s="64"/>
      <c r="Q26" s="1"/>
    </row>
    <row r="27" spans="1:17" x14ac:dyDescent="0.25">
      <c r="A27" s="55"/>
      <c r="B27" s="15"/>
      <c r="C27" s="15"/>
      <c r="D27" s="15"/>
      <c r="E27" s="15"/>
      <c r="F27" s="15"/>
      <c r="G27" s="15"/>
      <c r="H27" s="15"/>
      <c r="I27" s="15"/>
      <c r="J27" s="15"/>
      <c r="K27" s="15"/>
      <c r="L27" s="15"/>
      <c r="M27" s="16"/>
      <c r="N27" s="16"/>
      <c r="O27" s="16"/>
      <c r="P27" s="64"/>
      <c r="Q27" s="1"/>
    </row>
    <row r="28" spans="1:17" x14ac:dyDescent="0.25">
      <c r="A28" s="65"/>
      <c r="B28" s="28"/>
      <c r="C28" s="28"/>
      <c r="D28" s="28"/>
      <c r="E28" s="28"/>
      <c r="F28" s="28"/>
      <c r="G28" s="28"/>
      <c r="H28" s="28"/>
      <c r="I28" s="28"/>
      <c r="J28" s="28"/>
      <c r="K28" s="28"/>
      <c r="L28" s="6"/>
      <c r="M28" s="6"/>
      <c r="N28" s="6"/>
      <c r="O28" s="6"/>
      <c r="P28" s="5"/>
      <c r="Q28" s="1"/>
    </row>
    <row r="29" spans="1:17" x14ac:dyDescent="0.25">
      <c r="A29" s="56" t="s">
        <v>15</v>
      </c>
      <c r="B29" s="18"/>
      <c r="C29" s="18"/>
      <c r="D29" s="18"/>
      <c r="E29" s="18"/>
      <c r="F29" s="18"/>
      <c r="G29" s="18"/>
      <c r="H29" s="18"/>
      <c r="I29" s="18"/>
      <c r="J29" s="18"/>
      <c r="K29" s="18"/>
      <c r="L29" s="18"/>
      <c r="M29" s="19"/>
      <c r="N29" s="10"/>
      <c r="O29" s="10"/>
      <c r="P29" s="66"/>
      <c r="Q29" s="1"/>
    </row>
    <row r="30" spans="1:17" x14ac:dyDescent="0.25">
      <c r="A30" s="67"/>
      <c r="B30" s="68"/>
      <c r="C30" s="69"/>
      <c r="D30" s="69"/>
      <c r="E30" s="69"/>
      <c r="F30" s="69"/>
      <c r="G30" s="69"/>
      <c r="H30" s="69"/>
      <c r="I30" s="69"/>
      <c r="J30" s="69"/>
      <c r="K30" s="69"/>
      <c r="L30" s="69"/>
      <c r="M30" s="69"/>
      <c r="N30" s="69"/>
      <c r="O30" s="69"/>
      <c r="P30" s="70"/>
      <c r="Q30" s="1"/>
    </row>
    <row r="31" spans="1:17" x14ac:dyDescent="0.25">
      <c r="A31" s="29" t="s">
        <v>16</v>
      </c>
      <c r="B31" s="29" t="s">
        <v>17</v>
      </c>
      <c r="C31" s="30" t="s">
        <v>18</v>
      </c>
      <c r="D31" s="29" t="s">
        <v>19</v>
      </c>
      <c r="E31" s="29" t="s">
        <v>20</v>
      </c>
      <c r="F31" s="29" t="s">
        <v>21</v>
      </c>
      <c r="G31" s="30" t="s">
        <v>22</v>
      </c>
      <c r="H31" s="29" t="s">
        <v>23</v>
      </c>
      <c r="I31" s="29"/>
      <c r="J31" s="29" t="s">
        <v>24</v>
      </c>
      <c r="K31" s="29" t="s">
        <v>25</v>
      </c>
      <c r="L31" s="29" t="s">
        <v>26</v>
      </c>
      <c r="M31" s="29" t="s">
        <v>27</v>
      </c>
      <c r="N31" s="29" t="s">
        <v>28</v>
      </c>
      <c r="O31" s="31" t="s">
        <v>29</v>
      </c>
      <c r="P31" s="31"/>
      <c r="Q31" s="1"/>
    </row>
    <row r="32" spans="1:17" ht="25.5" x14ac:dyDescent="0.25">
      <c r="A32" s="29"/>
      <c r="B32" s="29"/>
      <c r="C32" s="30"/>
      <c r="D32" s="29"/>
      <c r="E32" s="29"/>
      <c r="F32" s="29"/>
      <c r="G32" s="30"/>
      <c r="H32" s="32" t="s">
        <v>30</v>
      </c>
      <c r="I32" s="32" t="s">
        <v>31</v>
      </c>
      <c r="J32" s="29"/>
      <c r="K32" s="29"/>
      <c r="L32" s="29"/>
      <c r="M32" s="29"/>
      <c r="N32" s="29"/>
      <c r="O32" s="33" t="s">
        <v>32</v>
      </c>
      <c r="P32" s="33" t="s">
        <v>33</v>
      </c>
      <c r="Q32" s="1"/>
    </row>
    <row r="33" spans="1:17" ht="255" x14ac:dyDescent="0.25">
      <c r="A33" s="71">
        <v>1</v>
      </c>
      <c r="B33" s="72" t="s">
        <v>34</v>
      </c>
      <c r="C33" s="72" t="s">
        <v>35</v>
      </c>
      <c r="D33" s="73" t="s">
        <v>36</v>
      </c>
      <c r="E33" s="74" t="s">
        <v>37</v>
      </c>
      <c r="F33" s="75" t="s">
        <v>2</v>
      </c>
      <c r="G33" s="72" t="s">
        <v>38</v>
      </c>
      <c r="H33" s="76">
        <v>1</v>
      </c>
      <c r="I33" s="74" t="s">
        <v>39</v>
      </c>
      <c r="J33" s="77">
        <v>43570</v>
      </c>
      <c r="K33" s="77">
        <v>43830</v>
      </c>
      <c r="L33" s="74" t="s">
        <v>40</v>
      </c>
      <c r="M33" s="74" t="s">
        <v>40</v>
      </c>
      <c r="N33" s="74" t="s">
        <v>41</v>
      </c>
      <c r="O33" s="75"/>
      <c r="P33" s="78"/>
      <c r="Q33" s="34"/>
    </row>
    <row r="34" spans="1:17" ht="255" x14ac:dyDescent="0.25">
      <c r="A34" s="79"/>
      <c r="B34" s="80"/>
      <c r="C34" s="80"/>
      <c r="D34" s="81"/>
      <c r="E34" s="74" t="s">
        <v>42</v>
      </c>
      <c r="F34" s="75" t="s">
        <v>2</v>
      </c>
      <c r="G34" s="80"/>
      <c r="H34" s="76">
        <v>1</v>
      </c>
      <c r="I34" s="74" t="s">
        <v>43</v>
      </c>
      <c r="J34" s="77">
        <v>43570</v>
      </c>
      <c r="K34" s="77">
        <v>43830</v>
      </c>
      <c r="L34" s="74" t="s">
        <v>41</v>
      </c>
      <c r="M34" s="74" t="s">
        <v>41</v>
      </c>
      <c r="N34" s="74" t="s">
        <v>41</v>
      </c>
      <c r="O34" s="75"/>
      <c r="P34" s="78"/>
      <c r="Q34" s="34"/>
    </row>
    <row r="35" spans="1:17" ht="210" x14ac:dyDescent="0.25">
      <c r="A35" s="82"/>
      <c r="B35" s="83"/>
      <c r="C35" s="83"/>
      <c r="D35" s="84"/>
      <c r="E35" s="74" t="s">
        <v>44</v>
      </c>
      <c r="F35" s="75" t="s">
        <v>2</v>
      </c>
      <c r="G35" s="83"/>
      <c r="H35" s="76">
        <v>1</v>
      </c>
      <c r="I35" s="74" t="s">
        <v>45</v>
      </c>
      <c r="J35" s="77">
        <v>43570</v>
      </c>
      <c r="K35" s="77">
        <v>43830</v>
      </c>
      <c r="L35" s="74" t="s">
        <v>40</v>
      </c>
      <c r="M35" s="74" t="s">
        <v>40</v>
      </c>
      <c r="N35" s="74" t="s">
        <v>46</v>
      </c>
      <c r="O35" s="75"/>
      <c r="P35" s="78"/>
      <c r="Q35" s="34"/>
    </row>
    <row r="36" spans="1:17" ht="255" x14ac:dyDescent="0.25">
      <c r="A36" s="71">
        <v>2</v>
      </c>
      <c r="B36" s="72" t="s">
        <v>47</v>
      </c>
      <c r="C36" s="72" t="s">
        <v>48</v>
      </c>
      <c r="D36" s="73" t="s">
        <v>36</v>
      </c>
      <c r="E36" s="74" t="s">
        <v>49</v>
      </c>
      <c r="F36" s="75" t="s">
        <v>2</v>
      </c>
      <c r="G36" s="72" t="s">
        <v>50</v>
      </c>
      <c r="H36" s="76">
        <v>2</v>
      </c>
      <c r="I36" s="74" t="s">
        <v>51</v>
      </c>
      <c r="J36" s="77">
        <v>43570</v>
      </c>
      <c r="K36" s="77">
        <v>43830</v>
      </c>
      <c r="L36" s="74" t="s">
        <v>40</v>
      </c>
      <c r="M36" s="74" t="s">
        <v>40</v>
      </c>
      <c r="N36" s="74" t="s">
        <v>41</v>
      </c>
      <c r="O36" s="75"/>
      <c r="P36" s="78"/>
      <c r="Q36" s="34"/>
    </row>
    <row r="37" spans="1:17" ht="255" x14ac:dyDescent="0.25">
      <c r="A37" s="79"/>
      <c r="B37" s="80"/>
      <c r="C37" s="80"/>
      <c r="D37" s="81"/>
      <c r="E37" s="74" t="s">
        <v>52</v>
      </c>
      <c r="F37" s="75" t="s">
        <v>2</v>
      </c>
      <c r="G37" s="80"/>
      <c r="H37" s="76">
        <v>1</v>
      </c>
      <c r="I37" s="74" t="s">
        <v>43</v>
      </c>
      <c r="J37" s="77">
        <v>43570</v>
      </c>
      <c r="K37" s="77">
        <v>43830</v>
      </c>
      <c r="L37" s="74" t="s">
        <v>41</v>
      </c>
      <c r="M37" s="74" t="s">
        <v>41</v>
      </c>
      <c r="N37" s="74" t="s">
        <v>41</v>
      </c>
      <c r="O37" s="75"/>
      <c r="P37" s="78"/>
      <c r="Q37" s="34"/>
    </row>
    <row r="38" spans="1:17" ht="210" x14ac:dyDescent="0.25">
      <c r="A38" s="82"/>
      <c r="B38" s="83"/>
      <c r="C38" s="83"/>
      <c r="D38" s="84"/>
      <c r="E38" s="74" t="s">
        <v>53</v>
      </c>
      <c r="F38" s="75" t="s">
        <v>2</v>
      </c>
      <c r="G38" s="83"/>
      <c r="H38" s="76">
        <v>1</v>
      </c>
      <c r="I38" s="74" t="s">
        <v>54</v>
      </c>
      <c r="J38" s="77">
        <v>43570</v>
      </c>
      <c r="K38" s="77">
        <v>43830</v>
      </c>
      <c r="L38" s="74" t="s">
        <v>40</v>
      </c>
      <c r="M38" s="74" t="s">
        <v>40</v>
      </c>
      <c r="N38" s="74" t="s">
        <v>46</v>
      </c>
      <c r="O38" s="75"/>
      <c r="P38" s="78"/>
      <c r="Q38" s="34"/>
    </row>
    <row r="39" spans="1:17" ht="409.5" x14ac:dyDescent="0.25">
      <c r="A39" s="71">
        <v>3</v>
      </c>
      <c r="B39" s="72" t="s">
        <v>55</v>
      </c>
      <c r="C39" s="72" t="s">
        <v>56</v>
      </c>
      <c r="D39" s="73" t="s">
        <v>36</v>
      </c>
      <c r="E39" s="85" t="s">
        <v>57</v>
      </c>
      <c r="F39" s="86" t="s">
        <v>2</v>
      </c>
      <c r="G39" s="85" t="s">
        <v>50</v>
      </c>
      <c r="H39" s="76">
        <f>2*11</f>
        <v>22</v>
      </c>
      <c r="I39" s="74" t="s">
        <v>58</v>
      </c>
      <c r="J39" s="77">
        <v>43570</v>
      </c>
      <c r="K39" s="77">
        <v>43951</v>
      </c>
      <c r="L39" s="74" t="s">
        <v>59</v>
      </c>
      <c r="M39" s="74" t="s">
        <v>59</v>
      </c>
      <c r="N39" s="75" t="s">
        <v>60</v>
      </c>
      <c r="O39" s="75"/>
      <c r="P39" s="78"/>
      <c r="Q39" s="34"/>
    </row>
    <row r="40" spans="1:17" ht="409.5" x14ac:dyDescent="0.25">
      <c r="A40" s="79"/>
      <c r="B40" s="80"/>
      <c r="C40" s="80"/>
      <c r="D40" s="81"/>
      <c r="E40" s="74" t="s">
        <v>61</v>
      </c>
      <c r="F40" s="86" t="s">
        <v>2</v>
      </c>
      <c r="G40" s="85" t="s">
        <v>50</v>
      </c>
      <c r="H40" s="76">
        <f>2*14</f>
        <v>28</v>
      </c>
      <c r="I40" s="74" t="s">
        <v>58</v>
      </c>
      <c r="J40" s="77">
        <v>43570</v>
      </c>
      <c r="K40" s="77">
        <v>43951</v>
      </c>
      <c r="L40" s="74" t="s">
        <v>62</v>
      </c>
      <c r="M40" s="74" t="s">
        <v>62</v>
      </c>
      <c r="N40" s="75" t="s">
        <v>60</v>
      </c>
      <c r="O40" s="75"/>
      <c r="P40" s="78"/>
      <c r="Q40" s="34"/>
    </row>
    <row r="41" spans="1:17" ht="409.5" x14ac:dyDescent="0.25">
      <c r="A41" s="82"/>
      <c r="B41" s="83"/>
      <c r="C41" s="83"/>
      <c r="D41" s="84"/>
      <c r="E41" s="74" t="s">
        <v>63</v>
      </c>
      <c r="F41" s="86" t="s">
        <v>2</v>
      </c>
      <c r="G41" s="85" t="s">
        <v>50</v>
      </c>
      <c r="H41" s="76">
        <f>3*9</f>
        <v>27</v>
      </c>
      <c r="I41" s="74" t="s">
        <v>58</v>
      </c>
      <c r="J41" s="77">
        <v>43570</v>
      </c>
      <c r="K41" s="77">
        <v>43861</v>
      </c>
      <c r="L41" s="74" t="s">
        <v>64</v>
      </c>
      <c r="M41" s="74" t="s">
        <v>64</v>
      </c>
      <c r="N41" s="75" t="s">
        <v>60</v>
      </c>
      <c r="O41" s="75"/>
      <c r="P41" s="78"/>
      <c r="Q41" s="34"/>
    </row>
    <row r="42" spans="1:17" ht="409.5" x14ac:dyDescent="0.25">
      <c r="A42" s="71">
        <v>4</v>
      </c>
      <c r="B42" s="72" t="s">
        <v>65</v>
      </c>
      <c r="C42" s="72" t="s">
        <v>66</v>
      </c>
      <c r="D42" s="73" t="s">
        <v>36</v>
      </c>
      <c r="E42" s="85" t="s">
        <v>67</v>
      </c>
      <c r="F42" s="86" t="s">
        <v>2</v>
      </c>
      <c r="G42" s="85" t="s">
        <v>50</v>
      </c>
      <c r="H42" s="76">
        <f>2*11</f>
        <v>22</v>
      </c>
      <c r="I42" s="74" t="s">
        <v>58</v>
      </c>
      <c r="J42" s="77">
        <v>43570</v>
      </c>
      <c r="K42" s="77">
        <v>43951</v>
      </c>
      <c r="L42" s="74" t="s">
        <v>59</v>
      </c>
      <c r="M42" s="74" t="s">
        <v>59</v>
      </c>
      <c r="N42" s="75" t="s">
        <v>60</v>
      </c>
      <c r="O42" s="75"/>
      <c r="P42" s="78"/>
      <c r="Q42" s="34"/>
    </row>
    <row r="43" spans="1:17" ht="409.5" x14ac:dyDescent="0.25">
      <c r="A43" s="79"/>
      <c r="B43" s="80"/>
      <c r="C43" s="80"/>
      <c r="D43" s="81"/>
      <c r="E43" s="74" t="s">
        <v>68</v>
      </c>
      <c r="F43" s="86" t="s">
        <v>2</v>
      </c>
      <c r="G43" s="85" t="s">
        <v>50</v>
      </c>
      <c r="H43" s="76">
        <f>2*14</f>
        <v>28</v>
      </c>
      <c r="I43" s="74" t="s">
        <v>58</v>
      </c>
      <c r="J43" s="77">
        <v>43570</v>
      </c>
      <c r="K43" s="77">
        <v>43951</v>
      </c>
      <c r="L43" s="74" t="s">
        <v>62</v>
      </c>
      <c r="M43" s="74" t="s">
        <v>62</v>
      </c>
      <c r="N43" s="75"/>
      <c r="O43" s="75"/>
      <c r="P43" s="78"/>
      <c r="Q43" s="34"/>
    </row>
    <row r="44" spans="1:17" ht="409.5" x14ac:dyDescent="0.25">
      <c r="A44" s="82"/>
      <c r="B44" s="83"/>
      <c r="C44" s="83"/>
      <c r="D44" s="84"/>
      <c r="E44" s="74" t="s">
        <v>69</v>
      </c>
      <c r="F44" s="86" t="s">
        <v>2</v>
      </c>
      <c r="G44" s="85" t="s">
        <v>50</v>
      </c>
      <c r="H44" s="76">
        <f>3*9</f>
        <v>27</v>
      </c>
      <c r="I44" s="74" t="s">
        <v>58</v>
      </c>
      <c r="J44" s="77">
        <v>43570</v>
      </c>
      <c r="K44" s="77">
        <v>43861</v>
      </c>
      <c r="L44" s="74" t="s">
        <v>64</v>
      </c>
      <c r="M44" s="74" t="s">
        <v>64</v>
      </c>
      <c r="N44" s="75"/>
      <c r="O44" s="75"/>
      <c r="P44" s="78"/>
      <c r="Q44" s="34"/>
    </row>
    <row r="45" spans="1:17" ht="409.5" x14ac:dyDescent="0.25">
      <c r="A45" s="71">
        <v>5</v>
      </c>
      <c r="B45" s="72" t="s">
        <v>70</v>
      </c>
      <c r="C45" s="72" t="s">
        <v>71</v>
      </c>
      <c r="D45" s="73" t="s">
        <v>36</v>
      </c>
      <c r="E45" s="85" t="s">
        <v>57</v>
      </c>
      <c r="F45" s="86" t="s">
        <v>2</v>
      </c>
      <c r="G45" s="85" t="s">
        <v>50</v>
      </c>
      <c r="H45" s="76">
        <f>2*11</f>
        <v>22</v>
      </c>
      <c r="I45" s="74" t="s">
        <v>58</v>
      </c>
      <c r="J45" s="77">
        <v>43570</v>
      </c>
      <c r="K45" s="77">
        <v>43951</v>
      </c>
      <c r="L45" s="74" t="s">
        <v>59</v>
      </c>
      <c r="M45" s="74" t="s">
        <v>59</v>
      </c>
      <c r="N45" s="75" t="s">
        <v>60</v>
      </c>
      <c r="O45" s="75"/>
      <c r="P45" s="78"/>
      <c r="Q45" s="34"/>
    </row>
    <row r="46" spans="1:17" ht="409.5" x14ac:dyDescent="0.25">
      <c r="A46" s="79"/>
      <c r="B46" s="80"/>
      <c r="C46" s="80"/>
      <c r="D46" s="81"/>
      <c r="E46" s="74" t="s">
        <v>61</v>
      </c>
      <c r="F46" s="86" t="s">
        <v>2</v>
      </c>
      <c r="G46" s="85" t="s">
        <v>50</v>
      </c>
      <c r="H46" s="76">
        <f>2*14</f>
        <v>28</v>
      </c>
      <c r="I46" s="74" t="s">
        <v>58</v>
      </c>
      <c r="J46" s="77">
        <v>43570</v>
      </c>
      <c r="K46" s="77">
        <v>43951</v>
      </c>
      <c r="L46" s="74" t="s">
        <v>62</v>
      </c>
      <c r="M46" s="74" t="s">
        <v>62</v>
      </c>
      <c r="N46" s="75"/>
      <c r="O46" s="75"/>
      <c r="P46" s="78"/>
      <c r="Q46" s="34"/>
    </row>
    <row r="47" spans="1:17" ht="409.5" x14ac:dyDescent="0.25">
      <c r="A47" s="82"/>
      <c r="B47" s="83"/>
      <c r="C47" s="83"/>
      <c r="D47" s="84"/>
      <c r="E47" s="74" t="s">
        <v>63</v>
      </c>
      <c r="F47" s="86" t="s">
        <v>2</v>
      </c>
      <c r="G47" s="85" t="s">
        <v>50</v>
      </c>
      <c r="H47" s="76">
        <f>3*9</f>
        <v>27</v>
      </c>
      <c r="I47" s="74" t="s">
        <v>58</v>
      </c>
      <c r="J47" s="77">
        <v>43570</v>
      </c>
      <c r="K47" s="77">
        <v>43861</v>
      </c>
      <c r="L47" s="74" t="s">
        <v>64</v>
      </c>
      <c r="M47" s="74" t="s">
        <v>64</v>
      </c>
      <c r="N47" s="75"/>
      <c r="O47" s="75"/>
      <c r="P47" s="78"/>
      <c r="Q47" s="34"/>
    </row>
    <row r="48" spans="1:17" ht="255" x14ac:dyDescent="0.25">
      <c r="A48" s="71">
        <v>6</v>
      </c>
      <c r="B48" s="72" t="s">
        <v>72</v>
      </c>
      <c r="C48" s="72" t="s">
        <v>73</v>
      </c>
      <c r="D48" s="73" t="s">
        <v>36</v>
      </c>
      <c r="E48" s="74" t="s">
        <v>74</v>
      </c>
      <c r="F48" s="75" t="s">
        <v>2</v>
      </c>
      <c r="G48" s="72" t="s">
        <v>75</v>
      </c>
      <c r="H48" s="76">
        <v>1</v>
      </c>
      <c r="I48" s="74" t="s">
        <v>76</v>
      </c>
      <c r="J48" s="77">
        <v>43570</v>
      </c>
      <c r="K48" s="77">
        <v>43830</v>
      </c>
      <c r="L48" s="74" t="s">
        <v>40</v>
      </c>
      <c r="M48" s="74" t="s">
        <v>40</v>
      </c>
      <c r="N48" s="74" t="s">
        <v>41</v>
      </c>
      <c r="O48" s="75"/>
      <c r="P48" s="78"/>
      <c r="Q48" s="34"/>
    </row>
    <row r="49" spans="1:17" ht="255" x14ac:dyDescent="0.25">
      <c r="A49" s="79"/>
      <c r="B49" s="80"/>
      <c r="C49" s="80"/>
      <c r="D49" s="81"/>
      <c r="E49" s="74" t="s">
        <v>77</v>
      </c>
      <c r="F49" s="75" t="s">
        <v>2</v>
      </c>
      <c r="G49" s="80"/>
      <c r="H49" s="76">
        <v>1</v>
      </c>
      <c r="I49" s="74" t="s">
        <v>78</v>
      </c>
      <c r="J49" s="77">
        <v>43570</v>
      </c>
      <c r="K49" s="77">
        <v>43830</v>
      </c>
      <c r="L49" s="74" t="s">
        <v>41</v>
      </c>
      <c r="M49" s="74" t="s">
        <v>41</v>
      </c>
      <c r="N49" s="74" t="s">
        <v>41</v>
      </c>
      <c r="O49" s="75"/>
      <c r="P49" s="78"/>
      <c r="Q49" s="34"/>
    </row>
    <row r="50" spans="1:17" ht="210" x14ac:dyDescent="0.25">
      <c r="A50" s="82"/>
      <c r="B50" s="83"/>
      <c r="C50" s="83"/>
      <c r="D50" s="84"/>
      <c r="E50" s="74" t="s">
        <v>79</v>
      </c>
      <c r="F50" s="75" t="s">
        <v>2</v>
      </c>
      <c r="G50" s="83"/>
      <c r="H50" s="76">
        <v>1</v>
      </c>
      <c r="I50" s="74" t="s">
        <v>80</v>
      </c>
      <c r="J50" s="77">
        <v>43570</v>
      </c>
      <c r="K50" s="77">
        <v>43830</v>
      </c>
      <c r="L50" s="74" t="s">
        <v>40</v>
      </c>
      <c r="M50" s="74" t="s">
        <v>40</v>
      </c>
      <c r="N50" s="74" t="s">
        <v>46</v>
      </c>
      <c r="O50" s="75"/>
      <c r="P50" s="78"/>
      <c r="Q50" s="34"/>
    </row>
    <row r="51" spans="1:17" ht="360" x14ac:dyDescent="0.25">
      <c r="A51" s="71">
        <v>7</v>
      </c>
      <c r="B51" s="72" t="s">
        <v>81</v>
      </c>
      <c r="C51" s="72" t="s">
        <v>82</v>
      </c>
      <c r="D51" s="72" t="s">
        <v>83</v>
      </c>
      <c r="E51" s="74" t="s">
        <v>84</v>
      </c>
      <c r="F51" s="75" t="s">
        <v>2</v>
      </c>
      <c r="G51" s="87" t="s">
        <v>85</v>
      </c>
      <c r="H51" s="76">
        <v>1</v>
      </c>
      <c r="I51" s="74" t="s">
        <v>86</v>
      </c>
      <c r="J51" s="77" t="s">
        <v>87</v>
      </c>
      <c r="K51" s="77">
        <v>43585</v>
      </c>
      <c r="L51" s="74" t="s">
        <v>88</v>
      </c>
      <c r="M51" s="74" t="s">
        <v>88</v>
      </c>
      <c r="N51" s="74" t="s">
        <v>89</v>
      </c>
      <c r="O51" s="75" t="s">
        <v>90</v>
      </c>
      <c r="P51" s="78">
        <v>1</v>
      </c>
      <c r="Q51" s="34"/>
    </row>
    <row r="52" spans="1:17" ht="240" x14ac:dyDescent="0.25">
      <c r="A52" s="79"/>
      <c r="B52" s="80"/>
      <c r="C52" s="80"/>
      <c r="D52" s="80"/>
      <c r="E52" s="74" t="s">
        <v>91</v>
      </c>
      <c r="F52" s="75" t="s">
        <v>2</v>
      </c>
      <c r="G52" s="87" t="s">
        <v>92</v>
      </c>
      <c r="H52" s="76">
        <v>1</v>
      </c>
      <c r="I52" s="74" t="s">
        <v>93</v>
      </c>
      <c r="J52" s="77">
        <v>43585</v>
      </c>
      <c r="K52" s="77">
        <v>43585</v>
      </c>
      <c r="L52" s="74" t="s">
        <v>94</v>
      </c>
      <c r="M52" s="74" t="s">
        <v>94</v>
      </c>
      <c r="N52" s="74" t="s">
        <v>94</v>
      </c>
      <c r="O52" s="75"/>
      <c r="P52" s="78"/>
      <c r="Q52" s="34"/>
    </row>
    <row r="53" spans="1:17" ht="300" x14ac:dyDescent="0.25">
      <c r="A53" s="79"/>
      <c r="B53" s="80"/>
      <c r="C53" s="80"/>
      <c r="D53" s="80"/>
      <c r="E53" s="74" t="s">
        <v>95</v>
      </c>
      <c r="F53" s="75" t="s">
        <v>2</v>
      </c>
      <c r="G53" s="87" t="s">
        <v>96</v>
      </c>
      <c r="H53" s="76">
        <v>1</v>
      </c>
      <c r="I53" s="74" t="s">
        <v>97</v>
      </c>
      <c r="J53" s="77">
        <v>43585</v>
      </c>
      <c r="K53" s="77">
        <v>43615</v>
      </c>
      <c r="L53" s="74" t="s">
        <v>98</v>
      </c>
      <c r="M53" s="74" t="s">
        <v>98</v>
      </c>
      <c r="N53" s="74" t="s">
        <v>98</v>
      </c>
      <c r="O53" s="75"/>
      <c r="P53" s="78"/>
      <c r="Q53" s="34"/>
    </row>
    <row r="54" spans="1:17" ht="255" x14ac:dyDescent="0.25">
      <c r="A54" s="79"/>
      <c r="B54" s="80"/>
      <c r="C54" s="80"/>
      <c r="D54" s="80"/>
      <c r="E54" s="74" t="s">
        <v>99</v>
      </c>
      <c r="F54" s="75" t="s">
        <v>2</v>
      </c>
      <c r="G54" s="87" t="s">
        <v>100</v>
      </c>
      <c r="H54" s="76">
        <v>1</v>
      </c>
      <c r="I54" s="74" t="s">
        <v>101</v>
      </c>
      <c r="J54" s="77">
        <v>43617</v>
      </c>
      <c r="K54" s="77">
        <v>43646</v>
      </c>
      <c r="L54" s="74" t="s">
        <v>102</v>
      </c>
      <c r="M54" s="74" t="s">
        <v>102</v>
      </c>
      <c r="N54" s="74" t="s">
        <v>102</v>
      </c>
      <c r="O54" s="75"/>
      <c r="P54" s="78"/>
      <c r="Q54" s="34"/>
    </row>
    <row r="55" spans="1:17" ht="240" x14ac:dyDescent="0.25">
      <c r="A55" s="82"/>
      <c r="B55" s="83"/>
      <c r="C55" s="83"/>
      <c r="D55" s="83"/>
      <c r="E55" s="74" t="s">
        <v>103</v>
      </c>
      <c r="F55" s="75" t="s">
        <v>2</v>
      </c>
      <c r="G55" s="87" t="s">
        <v>100</v>
      </c>
      <c r="H55" s="76">
        <v>1</v>
      </c>
      <c r="I55" s="74" t="s">
        <v>104</v>
      </c>
      <c r="J55" s="77">
        <v>43647</v>
      </c>
      <c r="K55" s="77">
        <v>43799</v>
      </c>
      <c r="L55" s="74" t="s">
        <v>88</v>
      </c>
      <c r="M55" s="74" t="s">
        <v>88</v>
      </c>
      <c r="N55" s="74" t="s">
        <v>88</v>
      </c>
      <c r="O55" s="75"/>
      <c r="P55" s="78"/>
      <c r="Q55" s="34"/>
    </row>
    <row r="56" spans="1:17" ht="409.5" x14ac:dyDescent="0.25">
      <c r="A56" s="88">
        <v>8</v>
      </c>
      <c r="B56" s="89" t="s">
        <v>105</v>
      </c>
      <c r="C56" s="90" t="s">
        <v>106</v>
      </c>
      <c r="D56" s="86" t="s">
        <v>107</v>
      </c>
      <c r="E56" s="74" t="s">
        <v>108</v>
      </c>
      <c r="F56" s="75" t="s">
        <v>2</v>
      </c>
      <c r="G56" s="87" t="s">
        <v>109</v>
      </c>
      <c r="H56" s="76">
        <v>1</v>
      </c>
      <c r="I56" s="74" t="s">
        <v>110</v>
      </c>
      <c r="J56" s="77">
        <v>43570</v>
      </c>
      <c r="K56" s="77">
        <v>44119</v>
      </c>
      <c r="L56" s="74" t="s">
        <v>111</v>
      </c>
      <c r="M56" s="74" t="s">
        <v>112</v>
      </c>
      <c r="N56" s="74" t="s">
        <v>113</v>
      </c>
      <c r="O56" s="75"/>
      <c r="P56" s="78"/>
      <c r="Q56" s="34"/>
    </row>
    <row r="57" spans="1:17" ht="255" x14ac:dyDescent="0.25">
      <c r="A57" s="71">
        <v>9</v>
      </c>
      <c r="B57" s="72" t="s">
        <v>114</v>
      </c>
      <c r="C57" s="72" t="s">
        <v>115</v>
      </c>
      <c r="D57" s="72" t="s">
        <v>36</v>
      </c>
      <c r="E57" s="74" t="s">
        <v>37</v>
      </c>
      <c r="F57" s="75" t="s">
        <v>2</v>
      </c>
      <c r="G57" s="72" t="s">
        <v>116</v>
      </c>
      <c r="H57" s="76">
        <v>1</v>
      </c>
      <c r="I57" s="74" t="s">
        <v>39</v>
      </c>
      <c r="J57" s="77">
        <v>43570</v>
      </c>
      <c r="K57" s="77">
        <v>43830</v>
      </c>
      <c r="L57" s="74" t="s">
        <v>40</v>
      </c>
      <c r="M57" s="74" t="s">
        <v>40</v>
      </c>
      <c r="N57" s="74" t="s">
        <v>41</v>
      </c>
      <c r="O57" s="75"/>
      <c r="P57" s="78"/>
      <c r="Q57" s="34"/>
    </row>
    <row r="58" spans="1:17" ht="255" x14ac:dyDescent="0.25">
      <c r="A58" s="79"/>
      <c r="B58" s="80"/>
      <c r="C58" s="80"/>
      <c r="D58" s="80"/>
      <c r="E58" s="74" t="s">
        <v>42</v>
      </c>
      <c r="F58" s="75" t="s">
        <v>2</v>
      </c>
      <c r="G58" s="80"/>
      <c r="H58" s="76">
        <v>1</v>
      </c>
      <c r="I58" s="74" t="s">
        <v>43</v>
      </c>
      <c r="J58" s="77">
        <v>43570</v>
      </c>
      <c r="K58" s="77">
        <v>43830</v>
      </c>
      <c r="L58" s="74" t="s">
        <v>41</v>
      </c>
      <c r="M58" s="74" t="s">
        <v>41</v>
      </c>
      <c r="N58" s="74" t="s">
        <v>41</v>
      </c>
      <c r="O58" s="75"/>
      <c r="P58" s="78"/>
      <c r="Q58" s="34"/>
    </row>
    <row r="59" spans="1:17" ht="210" x14ac:dyDescent="0.25">
      <c r="A59" s="82"/>
      <c r="B59" s="83"/>
      <c r="C59" s="83"/>
      <c r="D59" s="83"/>
      <c r="E59" s="74" t="s">
        <v>44</v>
      </c>
      <c r="F59" s="75" t="s">
        <v>2</v>
      </c>
      <c r="G59" s="83"/>
      <c r="H59" s="76">
        <v>1</v>
      </c>
      <c r="I59" s="74" t="s">
        <v>45</v>
      </c>
      <c r="J59" s="77">
        <v>43570</v>
      </c>
      <c r="K59" s="77">
        <v>43830</v>
      </c>
      <c r="L59" s="74" t="s">
        <v>40</v>
      </c>
      <c r="M59" s="74" t="s">
        <v>40</v>
      </c>
      <c r="N59" s="74" t="s">
        <v>46</v>
      </c>
      <c r="O59" s="75"/>
      <c r="P59" s="78"/>
      <c r="Q59" s="34"/>
    </row>
    <row r="60" spans="1:17" x14ac:dyDescent="0.25">
      <c r="A60" s="35"/>
      <c r="B60" s="35"/>
      <c r="C60" s="35"/>
      <c r="D60" s="35"/>
      <c r="E60" s="35"/>
      <c r="F60" s="35"/>
      <c r="G60" s="35"/>
      <c r="H60" s="35"/>
      <c r="I60" s="35"/>
      <c r="J60" s="35"/>
      <c r="K60" s="35"/>
      <c r="L60" s="35"/>
      <c r="M60" s="35"/>
      <c r="N60" s="35"/>
      <c r="O60" s="35"/>
      <c r="P60" s="35"/>
      <c r="Q60" s="1"/>
    </row>
    <row r="61" spans="1:17" x14ac:dyDescent="0.25">
      <c r="A61" s="36"/>
      <c r="B61" s="36"/>
      <c r="C61" s="36"/>
      <c r="D61" s="36"/>
      <c r="E61" s="36"/>
      <c r="F61" s="36"/>
      <c r="G61" s="36"/>
      <c r="H61" s="36"/>
      <c r="I61" s="36"/>
      <c r="J61" s="36"/>
      <c r="K61" s="36"/>
      <c r="L61" s="36"/>
      <c r="M61" s="36"/>
      <c r="N61" s="36"/>
      <c r="O61" s="36"/>
      <c r="P61" s="36"/>
      <c r="Q61" s="1"/>
    </row>
    <row r="62" spans="1:17" x14ac:dyDescent="0.25">
      <c r="A62" s="37"/>
      <c r="B62" s="38"/>
      <c r="C62" s="39" t="s">
        <v>117</v>
      </c>
      <c r="D62" s="39"/>
      <c r="E62" s="39"/>
      <c r="F62" s="39" t="s">
        <v>118</v>
      </c>
      <c r="G62" s="39"/>
      <c r="H62" s="40">
        <v>3</v>
      </c>
      <c r="I62" s="41"/>
      <c r="J62" s="41"/>
      <c r="K62" s="42" t="s">
        <v>119</v>
      </c>
      <c r="L62" s="42"/>
      <c r="M62" s="42"/>
      <c r="N62" s="43">
        <v>43343</v>
      </c>
      <c r="O62" s="44"/>
      <c r="P62" s="44"/>
      <c r="Q62" s="1"/>
    </row>
    <row r="63" spans="1:17" x14ac:dyDescent="0.25">
      <c r="A63" s="45"/>
      <c r="B63" s="45"/>
      <c r="C63" s="45"/>
      <c r="D63" s="45"/>
      <c r="E63" s="45"/>
      <c r="F63" s="45"/>
      <c r="G63" s="45"/>
      <c r="H63" s="46"/>
      <c r="I63" s="46"/>
      <c r="J63" s="46"/>
      <c r="K63" s="45"/>
      <c r="L63" s="45"/>
      <c r="M63" s="45"/>
      <c r="N63" s="46"/>
      <c r="O63" s="46"/>
      <c r="P63" s="46"/>
      <c r="Q63" s="1"/>
    </row>
  </sheetData>
  <mergeCells count="74">
    <mergeCell ref="A63:P63"/>
    <mergeCell ref="A22:N22"/>
    <mergeCell ref="A61:P61"/>
    <mergeCell ref="A62:B62"/>
    <mergeCell ref="C62:E62"/>
    <mergeCell ref="F62:G62"/>
    <mergeCell ref="H62:J62"/>
    <mergeCell ref="K62:M62"/>
    <mergeCell ref="N62:P62"/>
    <mergeCell ref="A57:A59"/>
    <mergeCell ref="B57:B59"/>
    <mergeCell ref="C57:C59"/>
    <mergeCell ref="D57:D59"/>
    <mergeCell ref="G57:G59"/>
    <mergeCell ref="A60:P60"/>
    <mergeCell ref="A48:A50"/>
    <mergeCell ref="B48:B50"/>
    <mergeCell ref="C48:C50"/>
    <mergeCell ref="D48:D50"/>
    <mergeCell ref="G48:G50"/>
    <mergeCell ref="A51:A55"/>
    <mergeCell ref="B51:B55"/>
    <mergeCell ref="C51:C55"/>
    <mergeCell ref="D51:D55"/>
    <mergeCell ref="A42:A44"/>
    <mergeCell ref="B42:B44"/>
    <mergeCell ref="C42:C44"/>
    <mergeCell ref="D42:D44"/>
    <mergeCell ref="A45:A47"/>
    <mergeCell ref="B45:B47"/>
    <mergeCell ref="C45:C47"/>
    <mergeCell ref="D45:D47"/>
    <mergeCell ref="A36:A38"/>
    <mergeCell ref="B36:B38"/>
    <mergeCell ref="C36:C38"/>
    <mergeCell ref="D36:D38"/>
    <mergeCell ref="G36:G38"/>
    <mergeCell ref="A39:A41"/>
    <mergeCell ref="B39:B41"/>
    <mergeCell ref="C39:C41"/>
    <mergeCell ref="D39:D41"/>
    <mergeCell ref="O31:P31"/>
    <mergeCell ref="A33:A35"/>
    <mergeCell ref="B33:B35"/>
    <mergeCell ref="C33:C35"/>
    <mergeCell ref="D33:D35"/>
    <mergeCell ref="G33:G35"/>
    <mergeCell ref="H31:I31"/>
    <mergeCell ref="J31:J32"/>
    <mergeCell ref="K31:K32"/>
    <mergeCell ref="L31:L32"/>
    <mergeCell ref="M31:M32"/>
    <mergeCell ref="N31:N32"/>
    <mergeCell ref="A23:M23"/>
    <mergeCell ref="A25:M25"/>
    <mergeCell ref="A29:M29"/>
    <mergeCell ref="A31:A32"/>
    <mergeCell ref="B31:B32"/>
    <mergeCell ref="C31:C32"/>
    <mergeCell ref="D31:D32"/>
    <mergeCell ref="E31:E32"/>
    <mergeCell ref="F31:F32"/>
    <mergeCell ref="G31:G32"/>
    <mergeCell ref="I12:L12"/>
    <mergeCell ref="I13:L13"/>
    <mergeCell ref="A16:M16"/>
    <mergeCell ref="A18:M18"/>
    <mergeCell ref="A20:M20"/>
    <mergeCell ref="A2:C6"/>
    <mergeCell ref="D2:M6"/>
    <mergeCell ref="N2:P6"/>
    <mergeCell ref="I9:L9"/>
    <mergeCell ref="I10:L10"/>
    <mergeCell ref="I11:L11"/>
  </mergeCells>
  <dataValidations count="2">
    <dataValidation type="list" allowBlank="1" showInputMessage="1" showErrorMessage="1" sqref="F51:F56">
      <formula1>$Q$2:$Q$6</formula1>
    </dataValidation>
    <dataValidation type="list" allowBlank="1" showInputMessage="1" showErrorMessage="1" sqref="F57:F59 F33:F50">
      <formula1>#REF!</formula1>
    </dataValidation>
  </dataValidations>
  <pageMargins left="0.7" right="0.7" top="0.75" bottom="0.75" header="0.3" footer="0.3"/>
  <pageSetup orientation="portrait" horizontalDpi="4294967293"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E32A05-DD59-42C0-90DA-4C8B9D62AA08}"/>
</file>

<file path=customXml/itemProps2.xml><?xml version="1.0" encoding="utf-8"?>
<ds:datastoreItem xmlns:ds="http://schemas.openxmlformats.org/officeDocument/2006/customXml" ds:itemID="{845864EC-610A-4DB9-AA98-AE12786B203E}"/>
</file>

<file path=customXml/itemProps3.xml><?xml version="1.0" encoding="utf-8"?>
<ds:datastoreItem xmlns:ds="http://schemas.openxmlformats.org/officeDocument/2006/customXml" ds:itemID="{BCFBBD80-FA1F-4E37-A52B-1C55196C8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Ramirez Ortiz</dc:creator>
  <cp:lastModifiedBy>Maria Del Pilar Ramirez Ortiz</cp:lastModifiedBy>
  <dcterms:created xsi:type="dcterms:W3CDTF">2019-05-28T16:08:49Z</dcterms:created>
  <dcterms:modified xsi:type="dcterms:W3CDTF">2019-05-28T16:12:32Z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