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mramirezo\Desktop\OMAR\"/>
    </mc:Choice>
  </mc:AlternateContent>
  <bookViews>
    <workbookView xWindow="-120" yWindow="-120" windowWidth="20520" windowHeight="8940" activeTab="2"/>
  </bookViews>
  <sheets>
    <sheet name="Instrucciones" sheetId="14" r:id="rId1"/>
    <sheet name="RG1" sheetId="10" r:id="rId2"/>
    <sheet name="RG2" sheetId="19" r:id="rId3"/>
  </sheets>
  <definedNames>
    <definedName name="_xlnm.Print_Area" localSheetId="1">'RG1'!$A$1:$S$46</definedName>
    <definedName name="_xlnm.Print_Area" localSheetId="2">'RG2'!$A$1:$S$51</definedName>
    <definedName name="_xlnm.Print_Titles" localSheetId="1">'RG1'!$32:$33</definedName>
    <definedName name="_xlnm.Print_Titles" localSheetId="2">'RG2'!$32:$33</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6" i="19" l="1"/>
  <c r="S36" i="19" s="1"/>
  <c r="R41" i="19" l="1"/>
  <c r="S41" i="19" s="1"/>
  <c r="R38" i="10"/>
  <c r="S38" i="10" s="1"/>
  <c r="R37" i="10"/>
  <c r="S37" i="10" s="1"/>
  <c r="R43" i="19" l="1"/>
  <c r="S43" i="19" s="1"/>
  <c r="R44" i="19" l="1"/>
  <c r="S44" i="19" s="1"/>
  <c r="R42" i="19"/>
  <c r="S42" i="19" s="1"/>
  <c r="R40" i="19"/>
  <c r="S40" i="19" s="1"/>
  <c r="R38" i="19"/>
  <c r="S38" i="19" s="1"/>
  <c r="R37" i="19"/>
  <c r="S37" i="19" s="1"/>
  <c r="R34" i="19"/>
  <c r="S34" i="19" s="1"/>
  <c r="R36" i="10" l="1"/>
  <c r="S36" i="10" s="1"/>
  <c r="R39" i="10"/>
  <c r="S39" i="10" s="1"/>
  <c r="R35" i="10"/>
  <c r="S35" i="10" s="1"/>
  <c r="R34" i="10"/>
  <c r="S34" i="10" s="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C32"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D32"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E32"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F32"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G32"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H32"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I32"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K32"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L32"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M32"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N32"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O32"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P32"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I33"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J33"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P33"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Q33"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R33"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authors>
    <author>Hector Andres Moreno Vasquez</author>
    <author>Maritza Lizeth Cardenas Cardozo</author>
    <author>German Insuasty Mora</author>
  </authors>
  <commentList>
    <comment ref="C32"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D32"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E32"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F32"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G32"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H32"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I32"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K32"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L32"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M32"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N32"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O32"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P32"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I33"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J33"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P33"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Q33"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R33"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<sst xmlns="http://schemas.openxmlformats.org/spreadsheetml/2006/main" count="258" uniqueCount="141">
  <si>
    <t xml:space="preserve">Plan de Prevención de Fraude y Corrupción - PPFC </t>
  </si>
  <si>
    <t>Sistema Integrado de Gestión - SIG</t>
  </si>
  <si>
    <t>Entidad</t>
  </si>
  <si>
    <t>Inspección No.</t>
  </si>
  <si>
    <t>Fecha de elaboración</t>
  </si>
  <si>
    <t>Cantidad</t>
  </si>
  <si>
    <t>Producto</t>
  </si>
  <si>
    <t>Fecha de emisión:</t>
  </si>
  <si>
    <t xml:space="preserve">2. Identificación y descripción del Hallazgo.  </t>
  </si>
  <si>
    <t>4. Descripción del Plan de prevención de fraude y corrupción</t>
  </si>
  <si>
    <t>Fecha de corte</t>
  </si>
  <si>
    <t>1. Identificación  del Riesgo que se mitiga</t>
  </si>
  <si>
    <t>Indicar la fecha de elaboración del PPFC</t>
  </si>
  <si>
    <r>
      <t>3. Identificación de los Rie</t>
    </r>
    <r>
      <rPr>
        <b/>
        <sz val="11"/>
        <color theme="4" tint="-0.499984740745262"/>
        <rFont val="Myriad Pro"/>
        <family val="2"/>
      </rPr>
      <t>sgos de Fraude y Corrupción</t>
    </r>
    <r>
      <rPr>
        <b/>
        <sz val="11"/>
        <color rgb="FF1E417D"/>
        <rFont val="Myriad Pro"/>
        <family val="2"/>
      </rPr>
      <t xml:space="preserve"> que se mitigan</t>
    </r>
  </si>
  <si>
    <t xml:space="preserve">% Avance </t>
  </si>
  <si>
    <t xml:space="preserve">Descripción  - evidencias </t>
  </si>
  <si>
    <r>
      <t>3. Identificación de los Rie</t>
    </r>
    <r>
      <rPr>
        <b/>
        <sz val="11"/>
        <color theme="4" tint="-0.499984740745262"/>
        <rFont val="Myriad Pro"/>
        <family val="2"/>
      </rPr>
      <t>sgos de Fraude y Corrupción</t>
    </r>
    <r>
      <rPr>
        <b/>
        <sz val="11"/>
        <color rgb="FF1E417D"/>
        <rFont val="Myriad Pro"/>
        <family val="2"/>
      </rPr>
      <t xml:space="preserve"> que se mitigan</t>
    </r>
  </si>
  <si>
    <t>Indicar la fecha en que la ITRC formalizó el  PPFC</t>
  </si>
  <si>
    <t>Señalar la fecha de corte del seguimiento (trimestre o periodo)</t>
  </si>
  <si>
    <t>Lineamientos para diligenciar el Plan de Prevención de Fraude  y Corrupción - PPFC</t>
  </si>
  <si>
    <t>Fecha de formalización</t>
  </si>
  <si>
    <t>5.  Avance PPFC</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</si>
  <si>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</si>
  <si>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</si>
  <si>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</si>
  <si>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</si>
  <si>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</si>
  <si>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</si>
  <si>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</si>
  <si>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</si>
  <si>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</si>
  <si>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</si>
  <si>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</si>
  <si>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</si>
  <si>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</si>
  <si>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</si>
  <si>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</si>
  <si>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</si>
  <si>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</si>
  <si>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</si>
  <si>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</si>
  <si>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</si>
  <si>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Importancia</t>
  </si>
  <si>
    <t>Ponderación</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</si>
  <si>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</si>
  <si>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DIAN</t>
  </si>
  <si>
    <t>ID del Riesgo de Corrupción :  RFC017 Levante de mercancías sin el cumplimiento de los requisitos legales y administrativos para favorecimiento propio o de terceros.</t>
  </si>
  <si>
    <t>ID del Riesgo de Corrupción :  N/A</t>
  </si>
  <si>
    <t>ID del hallazgo II. Fallas en el seguimiento y control por parte de la Dirección Seccional de Impuestos y Aduanas Nacionales - DIAN al cumplimiento de lo establecido en los Decretos 1745 de 2016, 2218 de 2017 y 436 de 2018. Igualmente, incumplimiento lo dispuesto en el procedimiento PR-OA-0188 “Nacionalización de Mercancías”</t>
  </si>
  <si>
    <t>ID del Riesgo de Corrupción :  RFC010 Acción u omisión para adelantar, retardar o manipular la información contenida en las actuaciones administrativas, para favorecimiento propio o de tercero.</t>
  </si>
  <si>
    <t>ID del Riesgo de Corrupción : N/A</t>
  </si>
  <si>
    <t>ID del Riesgo de Gestión  :  N/A</t>
  </si>
  <si>
    <t>ID del hallazgo III. Fallas en el seguimiento y control a lo establecido en el artículo 21 de la Resolución 064 de 2016, por parte de las unidades aprehensoras de las Direcciones Seccionales de Impuestos y Aduanas de Ipiales, Medellín, Barranquilla y Cartagena
ID del hallazgo IV. Fallas en la aplicación de la Política de seguridad de la información en el aplicativo Ferrajoli, de acuerdo con lo consignado en la norma ISO 27001 literal A numeral 9.2.3 Gestión de Derechos de Acceso Privilegiado, “Se debe restringir y controlar la asignación y uso de derechos de acceso privilegiado” lo cual indica que, los permisos asignados a usuarios deben corresponder estrictamente a sus funciones desempeñadas y su cargo en la entidad</t>
  </si>
  <si>
    <r>
      <t xml:space="preserve">ID del Riesgo de Gestión  :  </t>
    </r>
    <r>
      <rPr>
        <sz val="11"/>
        <color rgb="FF002060"/>
        <rFont val="Myriad Pro"/>
        <family val="2"/>
      </rPr>
      <t>N/A</t>
    </r>
  </si>
  <si>
    <t>Verificar el cumplimiento de requisitos previstos en el decreto 2218 de</t>
  </si>
  <si>
    <t>Memorando expedido</t>
  </si>
  <si>
    <t>Subdirección de Gestión de Comercio Exterior</t>
  </si>
  <si>
    <t>Realizar el control y seguimiento establecido en la oportunidad prevista</t>
  </si>
  <si>
    <t xml:space="preserve">Jefes de Gestión de Operación Aduanera de las Direcciones Seccionales de Aduanas o Impuestos o Aduanas </t>
  </si>
  <si>
    <t>Correctiva</t>
  </si>
  <si>
    <t>Memorando con los respectivos lineamientos</t>
  </si>
  <si>
    <t>Realizar control posterior a las Importaciones de que tratan los Decretos 2218 de 2017 y 436 de 2018, para verificar el cumplimiento de requisitos.</t>
  </si>
  <si>
    <t>Memorando</t>
  </si>
  <si>
    <t>Subdirección de Gestión de Fiscalización Aduanera.</t>
  </si>
  <si>
    <t>Subdirector de Gestión de Fiscalización Aduanera</t>
  </si>
  <si>
    <t>Jefes de División de Gestión de Fiscalización Aduanera.</t>
  </si>
  <si>
    <t>Solicitar a la Dirección de Gestión Jurídica, Concepto para clarificar el Término de Finalización en la Diligencia de Aprehensión, indicado en la Resolución 064 de 2016.</t>
  </si>
  <si>
    <t>Oficio de solicitud de Concepto</t>
  </si>
  <si>
    <t>Precisar los términos en los que se deben remitir los insumos a la Unidad Penal.</t>
  </si>
  <si>
    <t>Incluir en Planilla N° 3, casillas para el control de los términos del proceso, y, remisión de insumos a la Unidad Penal.</t>
  </si>
  <si>
    <t>Modificar la Planilla N°3</t>
  </si>
  <si>
    <t>Controlar la oportunidad de Remisión de las Actas de Aprehensión a la Unidad Penal.</t>
  </si>
  <si>
    <t>Planilla N°3 modificada</t>
  </si>
  <si>
    <t>Verificar en el desarrollo de las Visitas de Autoevaluación, la oportunidad en el envío de las Actas de Aprensión a la Unidad Penal</t>
  </si>
  <si>
    <t>Verificar la oportunidad de Remisión de las Actas de Aprehensión a la Unidad Penal.</t>
  </si>
  <si>
    <t>Verificacion y control de terminos</t>
  </si>
  <si>
    <t xml:space="preserve">Retroalimentar a las áreas competentes de acuerdo con lo establecido en el procedimiento de Selectividad Aduanera </t>
  </si>
  <si>
    <t>Retroalimentar a las áreas competentes sobre las declaraciones de importación que obtuvieron levante automático por tener tratamiento especial una vez aplicada la regla de umbrales de precios</t>
  </si>
  <si>
    <t xml:space="preserve">Oficio que contenga la información de las declaraciones de importación que después de aplicada la regla de umbrales obtuvieron levante automático. </t>
  </si>
  <si>
    <t xml:space="preserve">Seguimiento aplicación regla de umbrales </t>
  </si>
  <si>
    <t>Retroalimentar a las áreas competentes sobre el posible incumplimiento de la aplicación de la regla de umbrales de precios</t>
  </si>
  <si>
    <t>Implementar una herramienta de control y seguimiento a las actuaciones realizadas frente a las actas de aprehensión recibidas por la División de Gestión Jurídica, la cual, de manera automática, debe calcular los tiempos transcurridos entre cada actuación, generando las alertas necesarias que indiquen demoras en la realización de acciones posteriores a las etapas ya surtidas.</t>
  </si>
  <si>
    <t xml:space="preserve"> Implementar el SIE de Representación Externa para Unidad Penal, en el cual se generan alertas, con el fin de controlar el tiempo transcurrido entre la recepción por parte de la División de Gestión Jurídica del acta de aprehensión una vez finalizada esta y la formulación de la denuncia penal y demás tiempos transcurridos entre cada una de las actuaciones posteriores. Así mismo, en el sistema se generarán alertas para cuando no se cumpla con la obligación de interponer de manera inmediata la presentación de la denuncia penal en la Fiscalía General de la Nación.</t>
  </si>
  <si>
    <t>Implementar el SIE de Representación Externa para Unidad Penal.</t>
  </si>
  <si>
    <t xml:space="preserve">Sistema SIE de Representación Externa - Unidad Penal. </t>
  </si>
  <si>
    <t>Implementar una herramienta de control y seguimiento que genere una alerta cuando no se cumpla con la obligación de interponer de manera inmediata ante la Fiscalía General de la Nación dejando constancia de su presentación según lo dispone el artículo 53 de la Ley anti-contrabando y el artículo 562 del Decreto 390 de 2016.</t>
  </si>
  <si>
    <t>Mejora</t>
  </si>
  <si>
    <t xml:space="preserve">Medir el tiempo transcurrido entre   la recepción de los insumos por parte de la División de Gestión Jurídica y la formulación de la denuncia penal.
</t>
  </si>
  <si>
    <t>Coordinación Penal</t>
  </si>
  <si>
    <t>Jefe Coordinación Penal</t>
  </si>
  <si>
    <t>Controlar el acceso a la herramienta FERRAJOLI, a fin de implementar el uso de usuario y contraseña, que permita la trazabilidad de sus actividades sensibles dentro de la ella, así como la existencia de una buena segregación de funciones que limiten los permisos para tener mayor control de la información almacenada.</t>
  </si>
  <si>
    <t>Generar el cambio de la clave que manejan las Direcciones Seccionales.</t>
  </si>
  <si>
    <t>Garantizar la seguridad  de la información  contenida en los aplicativos</t>
  </si>
  <si>
    <t>Se recomienda la elaboración de un manual de usuario del aplicativo FERRAJOLI y del SIE LUCIA acorde a la realidad de la DIAN.</t>
  </si>
  <si>
    <t>Revisar y socializar el manual de usuario del aplicativo FERRAJOLI, a fin de que los funcionarios diligencien y actualicen cada uno de los campos con información veraz, oportuna y confiable, mientras se espera la implementación de herramienta SIE Representación Externa.</t>
  </si>
  <si>
    <t>Revisar y socializar el manual de usuario del aplicativo FERRAJOLI</t>
  </si>
  <si>
    <t>Aplicación de los lineamientos establecidos en el Manual de Usuarios del aplicativo Ferrajoli y en el sistema SIE Representación Externa, con el fin de tener la trazabilidad de la información.</t>
  </si>
  <si>
    <t>Fortalecer los controles ya existentes a fin de asegurar la integridad de la información almacenada y la estructura de los objetos que componen la herramienta. Cabe resaltar que es de vital importancia tener en cuenta las necesidades de las seccionales en materia de reportes generados por la herramienta a fin de descongestionar requerimientos a nivel central para el desarrollo de consultas básicas realizadas con la información almacenada en la aplicación.</t>
  </si>
  <si>
    <t>Implementar informes en las Direcciones Seccionales que reporten listados de procesos activos y terminados por funcionario a cargo, listado de sentencias condenatorias e IRIS activos y un listado de denuncias con las actuaciones debidamente actualizadas.</t>
  </si>
  <si>
    <t>Informes de seguimiento</t>
  </si>
  <si>
    <t>Realizar seguimiento trimestral al cumplimiento del memorando mencionado en la acción 1 de este plan</t>
  </si>
  <si>
    <t>Verificación del cumplimiento de los requisitos señalados en el Decreto 2218 de 2017 y sus modificaciones</t>
  </si>
  <si>
    <t>Reporte semanal de la aplicación de la regla de selectividad relacionada con umbrales establecidos en el Decreto 2218 de 2017 y sus modificaciones.</t>
  </si>
  <si>
    <t>Remitir semanalmente vía correo electrónico a las Subdirecciones de Gestión de Comercio Exterior y Fiscalización Aduanera, oficio que contenga el reporte de las declaraciones de importación con levante automático, relacionadas con umbrales establecidos en el Decreto 2218 de 2017 y sus modificaciones.</t>
  </si>
  <si>
    <t xml:space="preserve">Coordinación de Administración y Periflamiento de Riesgos </t>
  </si>
  <si>
    <t>Verificación de importaciones Decreto 2218 de 2017 y sus modificaciones</t>
  </si>
  <si>
    <t>Realizar seguimiento trimestral al cumplimiento del memorando mencionado en la acción 4 de este plan</t>
  </si>
  <si>
    <t xml:space="preserve">Jefes de División de Gestión de Fiscalización Aduanera de las Direcciones Seccionales de Aduanas o Impuestos o Aduanas </t>
  </si>
  <si>
    <t>Preventiva</t>
  </si>
  <si>
    <t xml:space="preserve">Oficio que contenga la relación del total de declaraciones de importación que después de inspección obtuvieron levante, presuntamente declarando precios por debajo del umbral </t>
  </si>
  <si>
    <t>Subdirectora de Gestión de Comercio Exterior</t>
  </si>
  <si>
    <t>Jefe Coordinación de Administración y Perfilamiento de Riesgos</t>
  </si>
  <si>
    <t>Retroalimentar a las áreas competentes de acuerdo con lo establecido en el procedimiento de Selectividad Aduanera.</t>
  </si>
  <si>
    <t xml:space="preserve">Remitir semestralmente vía correo electrónico a las Subdirecciones de Gestión de Comercio Exterior y Fiscalización Aduanera oficio que contenga la relación del total de declaraciones de importación que después de inspección obtuvieron levante, presuntamente declarando precios por debajo del umbral, como herramienta de análisis. </t>
  </si>
  <si>
    <t>Dirección de Gestión Jurídica</t>
  </si>
  <si>
    <t>Concepto</t>
  </si>
  <si>
    <t>Implementación de herramienta de control</t>
  </si>
  <si>
    <t xml:space="preserve">Aclaración de descripcion normativa </t>
  </si>
  <si>
    <t>Informe o papel trabajo de la verificación de los tiempos encontrados en la visita de autoevaluación</t>
  </si>
  <si>
    <t xml:space="preserve">Medir el tiempo transcurrido entre la recepción por parte de la División de Gestión Jurídica del acta de aprehensión una vez finalizada esta y la formulación de la denuncia penal y demás tiempos transcurridos entre cada una de las actuaciones posteriores.  </t>
  </si>
  <si>
    <t>Subdirección de Gestión de Representación Externa</t>
  </si>
  <si>
    <t>Subdirector de Gestión de Representación Externa</t>
  </si>
  <si>
    <t>Subdirector de Gestión de Tecnología de Información y Telecomunicaciones</t>
  </si>
  <si>
    <t>Socializar a todas las Direcciones seccionales Aduaneras el cuadro de control de insumos en EXCEL implementado por la Coordinación Penal de la Subdirección de Gestión de Representación Externa</t>
  </si>
  <si>
    <t xml:space="preserve">Expedir memorando para implementar en todas las Direcciones seccionales Aduaneras el cuadro de control de insumos en EXCEL implementado por la Coordinación Penal de la Subdirección de Gestión de Representación Externa </t>
  </si>
  <si>
    <t>Realizar seguimiento trimestral al cumplimiento del memorando mencionado en la acción 5 de este plan</t>
  </si>
  <si>
    <t>Seguimiento realizado</t>
  </si>
  <si>
    <t>Manual de usuario Ferrajoli revisado y socializado</t>
  </si>
  <si>
    <t>Generar cambio de clave cada cuatro meses desde el nivel central, que manejan las Direcciones Seccionales.</t>
  </si>
  <si>
    <t>Cambios de clave</t>
  </si>
  <si>
    <t>31/09/2019</t>
  </si>
  <si>
    <t>Informes implementados</t>
  </si>
  <si>
    <t xml:space="preserve">Establecer lineamientos a las direcciones seccionales para verificar el cumplimiento de los requisitos establecidos por el Decreto 2218 de 2017 y sus modificaciones   </t>
  </si>
  <si>
    <t xml:space="preserve">Expédir memorando en el cual se establezcan lineamientos a las direcciones seccionales, para el control de la  radicación de los formatos de identificación junto con los documentos soportes, y 
la supervisión aleatoria por parte de los jefes de las divisiones de Gestión de la operación aduanera  al cumplimiento de los requisitos establecidos por el Decreto 2218 de 2017 y sus modificaciones   </t>
  </si>
  <si>
    <t>Establecer lineamientos para realizar acciones de control a las Importaciones de hilados, fibras, tejidos, textiles y confecciones, calzado del año 2018; cuyo valor FOB sea inferior o igual a los Umbrales establecidos en el  Decreto 2218 de 2017 y sus modificaciones, que obtuvieron Levante Automático y remitir seleccionados a las correspondientes Direcciones Seccionales, para su veriificación.</t>
  </si>
  <si>
    <t xml:space="preserve">Socialización del concepto a las Direcciones Seccionales con competencia aduanera, Unidades Aprehensoras y Divisiones de Fiscalización aduaneras </t>
  </si>
  <si>
    <t>Precisar los términos en los que se deben remitir los informes de aprehensión con cuantías que sean  penalizables a la Unidad Penal.</t>
  </si>
  <si>
    <t xml:space="preserve">Correo o comunicación  electronica  </t>
  </si>
  <si>
    <t xml:space="preserve">Unidades Aprehensoras </t>
  </si>
  <si>
    <t>Definir los requerimientos funcionales del SIE de Representación Externa para Unidad Penal</t>
  </si>
  <si>
    <t xml:space="preserve">Especificación funcional con los requerimientos del SIE de Representación Externa para Unidad Penal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</si>
</sst>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yyyy/mm/dd"/>
  </numFmts>
  <fonts count="33">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rgb="FF002060"/>
      <name val="Myriad Pro"/>
      <family val="2"/>
    </font>
    <font>
      <sz val="10"/>
      <color rgb="FF002060"/>
      <name val="Myriad Pro"/>
      <family val="2"/>
    </font>
    <font>
      <b/>
      <sz val="12"/>
      <name val="Arial"/>
      <family val="2"/>
    </font>
    <font>
      <sz val="12"/>
      <name val="Arial"/>
      <family val="2"/>
    </font>
    <font>
      <b/>
      <sz val="11"/>
      <name val="Myriad Pro"/>
    </font>
    <font>
      <sz val="11"/>
      <name val="Myriad Pro"/>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s>
  <borders count="34">
    <border>
      <left/>
      <right/>
      <top/>
      <bottom/>
      <diagonal/>
    </border>
    <border>
      <left/>
      <right style="thin">
        <color theme="3"/>
      </right>
      <top style="thin">
        <color theme="3"/>
      </top>
      <bottom/>
      <diagonal/>
    </border>
    <border>
      <left/>
      <right style="thin">
        <color theme="3"/>
      </right>
      <top/>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theme="3"/>
      </right>
      <top style="hair">
        <color theme="3"/>
      </top>
      <bottom style="hair">
        <color theme="3"/>
      </bottom>
      <diagonal/>
    </border>
    <border>
      <left style="hair">
        <color theme="3"/>
      </left>
      <right/>
      <top style="hair">
        <color theme="3"/>
      </top>
      <bottom/>
      <diagonal/>
    </border>
  </borders>
  <cellStyleXfs count="2">
    <xf numFmtId="0" fontId="0" fillId="0" borderId="0"/>
    <xf numFmtId="0" fontId="1" fillId="0" borderId="0"/>
  </cellStyleXfs>
  <cellXfs count="116">
    <xf numFmtId="0" fontId="0" fillId="0" borderId="0" xfId="0"/>
    <xf numFmtId="0" fontId="2" fillId="2" borderId="0" xfId="0" applyFont="1" applyFill="1"/>
    <xf numFmtId="0" fontId="2" fillId="2" borderId="1" xfId="0" applyFont="1" applyFill="1" applyBorder="1"/>
    <xf numFmtId="0" fontId="2" fillId="2" borderId="0" xfId="0" applyFont="1" applyFill="1" applyBorder="1"/>
    <xf numFmtId="0" fontId="2" fillId="2" borderId="2"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3" fillId="2" borderId="9" xfId="0" applyFont="1" applyFill="1" applyBorder="1" applyAlignment="1">
      <alignment horizontal="center" vertical="top" wrapText="1"/>
    </xf>
    <xf numFmtId="0" fontId="4" fillId="2" borderId="0" xfId="0" applyFont="1" applyFill="1" applyBorder="1" applyAlignment="1">
      <alignment horizontal="left" wrapText="1"/>
    </xf>
    <xf numFmtId="0" fontId="14" fillId="5" borderId="9"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0" fillId="2" borderId="1" xfId="0" applyFont="1" applyFill="1" applyBorder="1" applyAlignment="1">
      <alignment vertical="center" wrapText="1"/>
    </xf>
    <xf numFmtId="0" fontId="20" fillId="2" borderId="2" xfId="0" applyFont="1" applyFill="1" applyBorder="1" applyAlignment="1">
      <alignment vertical="center" wrapText="1"/>
    </xf>
    <xf numFmtId="0" fontId="20" fillId="2" borderId="4" xfId="0" applyFont="1" applyFill="1" applyBorder="1" applyAlignment="1">
      <alignment vertical="center" wrapText="1"/>
    </xf>
    <xf numFmtId="0" fontId="2" fillId="2" borderId="0" xfId="0" applyFont="1" applyFill="1" applyBorder="1" applyAlignment="1">
      <alignment horizontal="center"/>
    </xf>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 fillId="2" borderId="2" xfId="0" applyFont="1" applyFill="1" applyBorder="1" applyAlignment="1">
      <alignment horizontal="center" vertical="top" wrapText="1"/>
    </xf>
    <xf numFmtId="0" fontId="8" fillId="5" borderId="0" xfId="0" applyFont="1" applyFill="1" applyBorder="1" applyAlignment="1">
      <alignment vertical="center" wrapText="1"/>
    </xf>
    <xf numFmtId="0" fontId="8" fillId="4" borderId="9"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2" borderId="25" xfId="0" applyFont="1" applyFill="1" applyBorder="1"/>
    <xf numFmtId="0" fontId="2" fillId="2" borderId="25" xfId="0" applyFont="1" applyFill="1" applyBorder="1" applyAlignment="1">
      <alignment horizontal="justify" vertical="top" wrapText="1"/>
    </xf>
    <xf numFmtId="0" fontId="2" fillId="2" borderId="22" xfId="0" applyFont="1" applyFill="1" applyBorder="1"/>
    <xf numFmtId="0" fontId="25" fillId="2" borderId="0" xfId="0" applyFont="1" applyFill="1" applyBorder="1" applyAlignment="1">
      <alignment horizontal="left"/>
    </xf>
    <xf numFmtId="0" fontId="24" fillId="2" borderId="2" xfId="0" applyFont="1" applyFill="1" applyBorder="1"/>
    <xf numFmtId="0" fontId="8" fillId="4" borderId="18"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2" fillId="2" borderId="29" xfId="0" applyFont="1" applyFill="1" applyBorder="1" applyAlignment="1">
      <alignment horizontal="left" vertical="top" wrapText="1"/>
    </xf>
    <xf numFmtId="0" fontId="12" fillId="2" borderId="27" xfId="0" applyFont="1" applyFill="1" applyBorder="1" applyAlignment="1">
      <alignment horizontal="left" vertical="top" wrapText="1"/>
    </xf>
    <xf numFmtId="0" fontId="12" fillId="2" borderId="28" xfId="0" applyFont="1" applyFill="1" applyBorder="1" applyAlignment="1">
      <alignment horizontal="left" vertical="top" wrapText="1"/>
    </xf>
    <xf numFmtId="0" fontId="12" fillId="2" borderId="20"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25" xfId="0" applyFont="1" applyFill="1" applyBorder="1" applyAlignment="1">
      <alignment horizontal="left" vertical="top" wrapText="1"/>
    </xf>
    <xf numFmtId="0" fontId="12" fillId="2" borderId="3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26" xfId="0" applyFont="1" applyFill="1" applyBorder="1" applyAlignment="1">
      <alignment horizontal="left" vertical="top" wrapText="1"/>
    </xf>
    <xf numFmtId="0" fontId="5" fillId="0" borderId="3" xfId="1" applyFont="1" applyBorder="1" applyAlignment="1">
      <alignment horizontal="center" vertical="center"/>
    </xf>
    <xf numFmtId="0" fontId="5" fillId="0" borderId="8" xfId="1" applyFont="1" applyBorder="1" applyAlignment="1">
      <alignment horizontal="center" vertical="center"/>
    </xf>
    <xf numFmtId="0" fontId="8" fillId="4" borderId="9" xfId="0" applyFont="1" applyFill="1" applyBorder="1" applyAlignment="1">
      <alignment horizontal="center" vertical="center" wrapText="1"/>
    </xf>
    <xf numFmtId="0" fontId="8" fillId="4" borderId="9"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4" xfId="0" applyFont="1" applyFill="1" applyBorder="1" applyAlignment="1">
      <alignment horizontal="center" vertical="center" wrapText="1"/>
    </xf>
    <xf numFmtId="14" fontId="26" fillId="2" borderId="29" xfId="1" applyNumberFormat="1" applyFont="1" applyFill="1" applyBorder="1" applyAlignment="1">
      <alignment horizontal="center" vertical="center"/>
    </xf>
    <xf numFmtId="14" fontId="26" fillId="2" borderId="27" xfId="1" applyNumberFormat="1" applyFont="1" applyFill="1" applyBorder="1" applyAlignment="1">
      <alignment horizontal="center" vertical="center"/>
    </xf>
    <xf numFmtId="14" fontId="26" fillId="2" borderId="28" xfId="1" applyNumberFormat="1" applyFont="1" applyFill="1" applyBorder="1" applyAlignment="1">
      <alignment horizontal="center" vertical="center"/>
    </xf>
    <xf numFmtId="0" fontId="26" fillId="2" borderId="0" xfId="1" applyFont="1" applyFill="1" applyBorder="1" applyAlignment="1">
      <alignment horizontal="center" vertical="center"/>
    </xf>
    <xf numFmtId="0" fontId="26" fillId="2" borderId="25" xfId="1" applyFont="1" applyFill="1" applyBorder="1" applyAlignment="1">
      <alignment horizontal="center" vertical="center"/>
    </xf>
    <xf numFmtId="0" fontId="26" fillId="0" borderId="27" xfId="1" applyFont="1" applyBorder="1" applyAlignment="1">
      <alignment horizontal="right" vertical="center"/>
    </xf>
    <xf numFmtId="0" fontId="26" fillId="0" borderId="28" xfId="1" applyFont="1" applyBorder="1" applyAlignment="1">
      <alignment horizontal="right" vertical="center"/>
    </xf>
    <xf numFmtId="0" fontId="8" fillId="4" borderId="11"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28" fillId="3" borderId="0" xfId="0" applyFont="1" applyFill="1" applyBorder="1" applyAlignment="1">
      <alignment horizontal="left" vertical="center"/>
    </xf>
    <xf numFmtId="0" fontId="17" fillId="3" borderId="0" xfId="0" applyFont="1" applyFill="1" applyBorder="1" applyAlignment="1">
      <alignment horizontal="left" vertical="center"/>
    </xf>
    <xf numFmtId="0" fontId="4" fillId="2" borderId="5" xfId="0" applyFont="1" applyFill="1" applyBorder="1" applyAlignment="1">
      <alignment horizontal="left"/>
    </xf>
    <xf numFmtId="0" fontId="4" fillId="2" borderId="6" xfId="0" applyFont="1" applyFill="1" applyBorder="1" applyAlignment="1">
      <alignment horizontal="left"/>
    </xf>
    <xf numFmtId="0" fontId="4" fillId="2" borderId="7" xfId="0" applyFont="1" applyFill="1" applyBorder="1" applyAlignment="1">
      <alignment horizontal="left"/>
    </xf>
    <xf numFmtId="0" fontId="4" fillId="2" borderId="5" xfId="0" applyFont="1" applyFill="1" applyBorder="1" applyAlignment="1">
      <alignment horizontal="left" wrapText="1"/>
    </xf>
    <xf numFmtId="0" fontId="4" fillId="2" borderId="6" xfId="0" applyFont="1" applyFill="1" applyBorder="1" applyAlignment="1">
      <alignment horizontal="left" wrapText="1"/>
    </xf>
    <xf numFmtId="0" fontId="4" fillId="2" borderId="7" xfId="0" applyFont="1" applyFill="1" applyBorder="1" applyAlignment="1">
      <alignment horizontal="left" wrapText="1"/>
    </xf>
    <xf numFmtId="0" fontId="5" fillId="3" borderId="0" xfId="0" applyFont="1" applyFill="1" applyBorder="1" applyAlignment="1">
      <alignment horizontal="left" vertical="center" wrapText="1"/>
    </xf>
    <xf numFmtId="0" fontId="2" fillId="2" borderId="16" xfId="0" applyFont="1" applyFill="1" applyBorder="1" applyAlignment="1">
      <alignment horizontal="center"/>
    </xf>
    <xf numFmtId="0" fontId="22" fillId="2" borderId="16"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6" fillId="2" borderId="21" xfId="1" applyFont="1" applyFill="1" applyBorder="1" applyAlignment="1">
      <alignment horizontal="center" vertical="center"/>
    </xf>
    <xf numFmtId="0" fontId="26" fillId="2" borderId="22" xfId="1" applyFont="1" applyFill="1" applyBorder="1" applyAlignment="1">
      <alignment horizontal="center" vertical="center"/>
    </xf>
    <xf numFmtId="0" fontId="26" fillId="2" borderId="16" xfId="1" applyFont="1" applyFill="1" applyBorder="1" applyAlignment="1">
      <alignment horizontal="center" vertical="center"/>
    </xf>
    <xf numFmtId="0" fontId="26" fillId="2" borderId="17" xfId="1" applyFont="1" applyFill="1" applyBorder="1" applyAlignment="1">
      <alignment horizontal="center" vertical="center" wrapText="1"/>
    </xf>
    <xf numFmtId="0" fontId="26" fillId="2" borderId="8" xfId="1" applyFont="1" applyFill="1" applyBorder="1" applyAlignment="1">
      <alignment horizontal="center" vertical="center" wrapText="1"/>
    </xf>
    <xf numFmtId="14" fontId="26" fillId="2" borderId="16" xfId="1" applyNumberFormat="1" applyFont="1" applyFill="1" applyBorder="1" applyAlignment="1">
      <alignment horizontal="center" vertical="center"/>
    </xf>
    <xf numFmtId="0" fontId="8" fillId="4" borderId="18" xfId="0" applyFont="1" applyFill="1" applyBorder="1" applyAlignment="1">
      <alignment horizontal="center" vertical="center" wrapText="1"/>
    </xf>
    <xf numFmtId="0" fontId="27" fillId="3" borderId="19"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30" fillId="2" borderId="2" xfId="0" applyFont="1" applyFill="1" applyBorder="1" applyAlignment="1">
      <alignment horizontal="center" vertical="top" wrapText="1"/>
    </xf>
    <xf numFmtId="0" fontId="30" fillId="2" borderId="25" xfId="0" applyFont="1" applyFill="1" applyBorder="1" applyAlignment="1">
      <alignment horizontal="justify" vertical="top" wrapText="1"/>
    </xf>
    <xf numFmtId="0" fontId="30" fillId="2" borderId="32" xfId="0" applyFont="1" applyFill="1" applyBorder="1" applyAlignment="1">
      <alignment horizontal="center" vertical="top" wrapText="1"/>
    </xf>
    <xf numFmtId="0" fontId="8" fillId="4" borderId="18" xfId="0" applyFont="1" applyFill="1" applyBorder="1" applyAlignment="1">
      <alignment horizontal="center" vertical="center"/>
    </xf>
    <xf numFmtId="0" fontId="8" fillId="4" borderId="33"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30" fillId="2" borderId="16" xfId="0" applyFont="1" applyFill="1" applyBorder="1" applyAlignment="1">
      <alignment horizontal="center" vertical="top" wrapText="1"/>
    </xf>
    <xf numFmtId="0" fontId="30" fillId="2" borderId="16" xfId="0" applyFont="1" applyFill="1" applyBorder="1" applyAlignment="1">
      <alignment horizontal="center" vertical="center" wrapText="1"/>
    </xf>
    <xf numFmtId="165" fontId="30" fillId="2" borderId="16" xfId="0" applyNumberFormat="1" applyFont="1" applyFill="1" applyBorder="1" applyAlignment="1">
      <alignment horizontal="center" vertical="top" wrapText="1"/>
    </xf>
    <xf numFmtId="9" fontId="30" fillId="2" borderId="16" xfId="0" applyNumberFormat="1" applyFont="1" applyFill="1" applyBorder="1" applyAlignment="1">
      <alignment horizontal="center" vertical="top" wrapText="1"/>
    </xf>
    <xf numFmtId="165" fontId="30" fillId="0" borderId="16" xfId="0" applyNumberFormat="1" applyFont="1" applyFill="1" applyBorder="1" applyAlignment="1">
      <alignment horizontal="center" vertical="top" wrapText="1"/>
    </xf>
    <xf numFmtId="0" fontId="29" fillId="2" borderId="16" xfId="0" applyFont="1" applyFill="1" applyBorder="1" applyAlignment="1">
      <alignment horizontal="center" vertical="center" wrapText="1"/>
    </xf>
    <xf numFmtId="0" fontId="31" fillId="2" borderId="9" xfId="0" applyFont="1" applyFill="1" applyBorder="1" applyAlignment="1">
      <alignment horizontal="center" vertical="top" wrapText="1"/>
    </xf>
    <xf numFmtId="0" fontId="32" fillId="2" borderId="10" xfId="0" applyFont="1" applyFill="1" applyBorder="1" applyAlignment="1">
      <alignment horizontal="center" vertical="top" wrapText="1"/>
    </xf>
    <xf numFmtId="0" fontId="32" fillId="2" borderId="10" xfId="0" applyFont="1" applyFill="1" applyBorder="1" applyAlignment="1">
      <alignment horizontal="center" vertical="center" wrapText="1"/>
    </xf>
    <xf numFmtId="0" fontId="32" fillId="2" borderId="9" xfId="0" applyFont="1" applyFill="1" applyBorder="1" applyAlignment="1">
      <alignment horizontal="center" vertical="top" wrapText="1"/>
    </xf>
    <xf numFmtId="9" fontId="32" fillId="2" borderId="9" xfId="0" applyNumberFormat="1" applyFont="1" applyFill="1" applyBorder="1" applyAlignment="1">
      <alignment horizontal="center" vertical="top" wrapText="1"/>
    </xf>
    <xf numFmtId="1" fontId="32" fillId="2" borderId="9" xfId="0" applyNumberFormat="1" applyFont="1" applyFill="1" applyBorder="1" applyAlignment="1">
      <alignment horizontal="center" vertical="top" wrapText="1"/>
    </xf>
    <xf numFmtId="14" fontId="32" fillId="2" borderId="9" xfId="0" applyNumberFormat="1" applyFont="1" applyFill="1" applyBorder="1" applyAlignment="1">
      <alignment horizontal="center" vertical="top" wrapText="1"/>
    </xf>
  </cellXfs>
  <cellStyles count="2">
    <cellStyle name="Normal" xfId="0" builtinId="0"/>
    <cellStyle name="Normal 2" xfId="1"/>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43961</xdr:colOff>
      <xdr:row>1</xdr:row>
      <xdr:rowOff>36634</xdr:rowOff>
    </xdr:from>
    <xdr:to>
      <xdr:col>2</xdr:col>
      <xdr:colOff>783981</xdr:colOff>
      <xdr:row>2</xdr:row>
      <xdr:rowOff>43962</xdr:rowOff>
    </xdr:to>
    <xdr:pic>
      <xdr:nvPicPr>
        <xdr:cNvPr id="4" name="Imagen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038" y="227134"/>
          <a:ext cx="1692520" cy="820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554182</xdr:colOff>
      <xdr:row>0</xdr:row>
      <xdr:rowOff>0</xdr:rowOff>
    </xdr:from>
    <xdr:to>
      <xdr:col>3</xdr:col>
      <xdr:colOff>1114233</xdr:colOff>
      <xdr:row>3</xdr:row>
      <xdr:rowOff>184432</xdr:rowOff>
    </xdr:to>
    <xdr:pic>
      <xdr:nvPicPr>
        <xdr:cNvPr id="7" name="Imagen 2">
          <a:extLst>
            <a:ext uri="{FF2B5EF4-FFF2-40B4-BE49-F238E27FC236}">
              <a16:creationId xmlns:a16="http://schemas.microsoft.com/office/drawing/2014/main" id="{F3D2D03B-6651-47E3-86BA-59DDB8EEF1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091" y="0"/>
          <a:ext cx="1940778" cy="1018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1790700</xdr:colOff>
      <xdr:row>44</xdr:row>
      <xdr:rowOff>247650</xdr:rowOff>
    </xdr:from>
    <xdr:to>
      <xdr:col>9</xdr:col>
      <xdr:colOff>875419</xdr:colOff>
      <xdr:row>48</xdr:row>
      <xdr:rowOff>114299</xdr:rowOff>
    </xdr:to>
    <xdr:pic>
      <xdr:nvPicPr>
        <xdr:cNvPr id="8" name="Imagen 1">
          <a:extLst>
            <a:ext uri="{FF2B5EF4-FFF2-40B4-BE49-F238E27FC236}">
              <a16:creationId xmlns:a16="http://schemas.microsoft.com/office/drawing/2014/main" id="{55D57540-D9F0-4CF1-A566-523781E5FBC8}"/>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3454" t="31108" r="37557" b="26359"/>
        <a:stretch/>
      </xdr:blipFill>
      <xdr:spPr bwMode="auto">
        <a:xfrm>
          <a:off x="2276475" y="16306800"/>
          <a:ext cx="10848975"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554182</xdr:colOff>
      <xdr:row>0</xdr:row>
      <xdr:rowOff>0</xdr:rowOff>
    </xdr:from>
    <xdr:to>
      <xdr:col>3</xdr:col>
      <xdr:colOff>177227</xdr:colOff>
      <xdr:row>3</xdr:row>
      <xdr:rowOff>184432</xdr:rowOff>
    </xdr:to>
    <xdr:pic>
      <xdr:nvPicPr>
        <xdr:cNvPr id="2" name="Imagen 2">
          <a:extLst>
            <a:ext uri="{FF2B5EF4-FFF2-40B4-BE49-F238E27FC236}">
              <a16:creationId xmlns:a16="http://schemas.microsoft.com/office/drawing/2014/main" id="{351C935A-F5F3-45DF-9120-ED8A4957CB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957" y="0"/>
          <a:ext cx="1932119" cy="1035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85480</xdr:colOff>
      <xdr:row>48</xdr:row>
      <xdr:rowOff>220205</xdr:rowOff>
    </xdr:from>
    <xdr:to>
      <xdr:col>13</xdr:col>
      <xdr:colOff>152580</xdr:colOff>
      <xdr:row>51</xdr:row>
      <xdr:rowOff>116439</xdr:rowOff>
    </xdr:to>
    <xdr:pic>
      <xdr:nvPicPr>
        <xdr:cNvPr id="3" name="Imagen 1">
          <a:extLst>
            <a:ext uri="{FF2B5EF4-FFF2-40B4-BE49-F238E27FC236}">
              <a16:creationId xmlns:a16="http://schemas.microsoft.com/office/drawing/2014/main" id="{501A162B-F336-402D-9ECE-93FF4D2DB4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8284" b="23232"/>
        <a:stretch>
          <a:fillRect/>
        </a:stretch>
      </xdr:blipFill>
      <xdr:spPr bwMode="auto">
        <a:xfrm>
          <a:off x="6752980" y="28612032"/>
          <a:ext cx="8615177" cy="519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topLeftCell="A10" workbookViewId="0">
      <selection activeCell="L12" sqref="L12"/>
    </sheetView>
  </sheetViews>
  <sheetFormatPr baseColWidth="10" defaultRowHeight="14.25"/>
  <cols>
    <col min="1" max="1" width="4.42578125" style="22" customWidth="1"/>
    <col min="2" max="11" width="14.28515625" style="22" customWidth="1"/>
    <col min="12" max="16384" width="11.42578125" style="22"/>
  </cols>
  <sheetData>
    <row r="1" spans="2:16">
      <c r="B1" s="23"/>
      <c r="C1" s="23"/>
      <c r="D1" s="23"/>
      <c r="E1" s="23"/>
      <c r="F1" s="23"/>
      <c r="G1" s="23"/>
      <c r="H1" s="23"/>
      <c r="I1" s="23"/>
      <c r="J1" s="23"/>
      <c r="K1" s="23"/>
      <c r="L1" s="23"/>
      <c r="M1" s="23"/>
      <c r="N1" s="23"/>
      <c r="O1" s="23"/>
      <c r="P1" s="23"/>
    </row>
    <row r="2" spans="2:16" ht="63.75" customHeight="1">
      <c r="B2" s="49" t="s">
        <v>19</v>
      </c>
      <c r="C2" s="50"/>
      <c r="D2" s="50"/>
      <c r="E2" s="50"/>
      <c r="F2" s="50"/>
      <c r="G2" s="50"/>
      <c r="H2" s="50"/>
      <c r="I2" s="50"/>
      <c r="J2" s="50"/>
      <c r="K2" s="51"/>
      <c r="L2" s="23"/>
      <c r="M2" s="23"/>
      <c r="N2" s="23"/>
      <c r="O2" s="23"/>
      <c r="P2" s="23"/>
    </row>
    <row r="3" spans="2:16" s="24" customFormat="1" ht="24.75" customHeight="1">
      <c r="B3" s="52" t="s">
        <v>44</v>
      </c>
      <c r="C3" s="53"/>
      <c r="D3" s="53"/>
      <c r="E3" s="53"/>
      <c r="F3" s="53"/>
      <c r="G3" s="53"/>
      <c r="H3" s="53"/>
      <c r="I3" s="53"/>
      <c r="J3" s="53"/>
      <c r="K3" s="54"/>
      <c r="L3" s="25"/>
      <c r="M3" s="25"/>
      <c r="N3" s="25"/>
      <c r="O3" s="25"/>
      <c r="P3" s="25"/>
    </row>
    <row r="4" spans="2:16" ht="24.75" customHeight="1">
      <c r="B4" s="55"/>
      <c r="C4" s="56"/>
      <c r="D4" s="56"/>
      <c r="E4" s="56"/>
      <c r="F4" s="56"/>
      <c r="G4" s="56"/>
      <c r="H4" s="56"/>
      <c r="I4" s="56"/>
      <c r="J4" s="56"/>
      <c r="K4" s="57"/>
      <c r="L4" s="23"/>
      <c r="M4" s="23"/>
      <c r="N4" s="23"/>
      <c r="O4" s="23"/>
      <c r="P4" s="23"/>
    </row>
    <row r="5" spans="2:16" ht="24.75" customHeight="1">
      <c r="B5" s="55"/>
      <c r="C5" s="56"/>
      <c r="D5" s="56"/>
      <c r="E5" s="56"/>
      <c r="F5" s="56"/>
      <c r="G5" s="56"/>
      <c r="H5" s="56"/>
      <c r="I5" s="56"/>
      <c r="J5" s="56"/>
      <c r="K5" s="57"/>
      <c r="L5" s="23"/>
      <c r="M5" s="23"/>
      <c r="N5" s="23"/>
      <c r="O5" s="23"/>
      <c r="P5" s="23"/>
    </row>
    <row r="6" spans="2:16" ht="24.75" customHeight="1">
      <c r="B6" s="55"/>
      <c r="C6" s="56"/>
      <c r="D6" s="56"/>
      <c r="E6" s="56"/>
      <c r="F6" s="56"/>
      <c r="G6" s="56"/>
      <c r="H6" s="56"/>
      <c r="I6" s="56"/>
      <c r="J6" s="56"/>
      <c r="K6" s="57"/>
      <c r="L6" s="23"/>
      <c r="M6" s="23"/>
      <c r="N6" s="23"/>
      <c r="O6" s="23"/>
      <c r="P6" s="23"/>
    </row>
    <row r="7" spans="2:16" ht="24.75" customHeight="1">
      <c r="B7" s="55"/>
      <c r="C7" s="56"/>
      <c r="D7" s="56"/>
      <c r="E7" s="56"/>
      <c r="F7" s="56"/>
      <c r="G7" s="56"/>
      <c r="H7" s="56"/>
      <c r="I7" s="56"/>
      <c r="J7" s="56"/>
      <c r="K7" s="57"/>
      <c r="L7" s="23"/>
      <c r="M7" s="23"/>
      <c r="N7" s="23"/>
      <c r="O7" s="23"/>
      <c r="P7" s="23"/>
    </row>
    <row r="8" spans="2:16" ht="24.75" customHeight="1">
      <c r="B8" s="55"/>
      <c r="C8" s="56"/>
      <c r="D8" s="56"/>
      <c r="E8" s="56"/>
      <c r="F8" s="56"/>
      <c r="G8" s="56"/>
      <c r="H8" s="56"/>
      <c r="I8" s="56"/>
      <c r="J8" s="56"/>
      <c r="K8" s="57"/>
      <c r="L8" s="23"/>
      <c r="M8" s="23"/>
      <c r="N8" s="23"/>
      <c r="O8" s="23"/>
      <c r="P8" s="23"/>
    </row>
    <row r="9" spans="2:16" ht="24.75" customHeight="1">
      <c r="B9" s="55"/>
      <c r="C9" s="56"/>
      <c r="D9" s="56"/>
      <c r="E9" s="56"/>
      <c r="F9" s="56"/>
      <c r="G9" s="56"/>
      <c r="H9" s="56"/>
      <c r="I9" s="56"/>
      <c r="J9" s="56"/>
      <c r="K9" s="57"/>
      <c r="L9" s="23"/>
      <c r="M9" s="23"/>
      <c r="N9" s="23"/>
      <c r="O9" s="23"/>
      <c r="P9" s="23"/>
    </row>
    <row r="10" spans="2:16" ht="24.75" customHeight="1">
      <c r="B10" s="55"/>
      <c r="C10" s="56"/>
      <c r="D10" s="56"/>
      <c r="E10" s="56"/>
      <c r="F10" s="56"/>
      <c r="G10" s="56"/>
      <c r="H10" s="56"/>
      <c r="I10" s="56"/>
      <c r="J10" s="56"/>
      <c r="K10" s="57"/>
      <c r="L10" s="23"/>
      <c r="M10" s="23"/>
      <c r="N10" s="23"/>
      <c r="O10" s="23"/>
      <c r="P10" s="23"/>
    </row>
    <row r="11" spans="2:16" ht="24.75" customHeight="1">
      <c r="B11" s="55"/>
      <c r="C11" s="56"/>
      <c r="D11" s="56"/>
      <c r="E11" s="56"/>
      <c r="F11" s="56"/>
      <c r="G11" s="56"/>
      <c r="H11" s="56"/>
      <c r="I11" s="56"/>
      <c r="J11" s="56"/>
      <c r="K11" s="57"/>
      <c r="L11" s="23"/>
      <c r="M11" s="23"/>
      <c r="N11" s="23"/>
      <c r="O11" s="23"/>
      <c r="P11" s="23"/>
    </row>
    <row r="12" spans="2:16" ht="24.75" customHeight="1">
      <c r="B12" s="55"/>
      <c r="C12" s="56"/>
      <c r="D12" s="56"/>
      <c r="E12" s="56"/>
      <c r="F12" s="56"/>
      <c r="G12" s="56"/>
      <c r="H12" s="56"/>
      <c r="I12" s="56"/>
      <c r="J12" s="56"/>
      <c r="K12" s="57"/>
      <c r="L12" s="23"/>
      <c r="M12" s="23"/>
      <c r="N12" s="23"/>
      <c r="O12" s="23"/>
      <c r="P12" s="23"/>
    </row>
    <row r="13" spans="2:16" ht="24.75" customHeight="1">
      <c r="B13" s="55"/>
      <c r="C13" s="56"/>
      <c r="D13" s="56"/>
      <c r="E13" s="56"/>
      <c r="F13" s="56"/>
      <c r="G13" s="56"/>
      <c r="H13" s="56"/>
      <c r="I13" s="56"/>
      <c r="J13" s="56"/>
      <c r="K13" s="57"/>
      <c r="L13" s="23"/>
      <c r="M13" s="23"/>
      <c r="N13" s="23"/>
      <c r="O13" s="23"/>
      <c r="P13" s="23"/>
    </row>
    <row r="14" spans="2:16" ht="24.75" customHeight="1">
      <c r="B14" s="55"/>
      <c r="C14" s="56"/>
      <c r="D14" s="56"/>
      <c r="E14" s="56"/>
      <c r="F14" s="56"/>
      <c r="G14" s="56"/>
      <c r="H14" s="56"/>
      <c r="I14" s="56"/>
      <c r="J14" s="56"/>
      <c r="K14" s="57"/>
      <c r="L14" s="23"/>
      <c r="M14" s="23"/>
      <c r="N14" s="23"/>
      <c r="O14" s="23"/>
      <c r="P14" s="23"/>
    </row>
    <row r="15" spans="2:16" ht="24.75" customHeight="1">
      <c r="B15" s="55"/>
      <c r="C15" s="56"/>
      <c r="D15" s="56"/>
      <c r="E15" s="56"/>
      <c r="F15" s="56"/>
      <c r="G15" s="56"/>
      <c r="H15" s="56"/>
      <c r="I15" s="56"/>
      <c r="J15" s="56"/>
      <c r="K15" s="57"/>
      <c r="L15" s="23"/>
      <c r="M15" s="23"/>
      <c r="N15" s="23"/>
      <c r="O15" s="23"/>
      <c r="P15" s="23"/>
    </row>
    <row r="16" spans="2:16" ht="24.75" customHeight="1">
      <c r="B16" s="55"/>
      <c r="C16" s="56"/>
      <c r="D16" s="56"/>
      <c r="E16" s="56"/>
      <c r="F16" s="56"/>
      <c r="G16" s="56"/>
      <c r="H16" s="56"/>
      <c r="I16" s="56"/>
      <c r="J16" s="56"/>
      <c r="K16" s="57"/>
      <c r="L16" s="23"/>
      <c r="M16" s="23"/>
      <c r="N16" s="23"/>
      <c r="O16" s="23"/>
      <c r="P16" s="23"/>
    </row>
    <row r="17" spans="2:16" ht="24.75" customHeight="1">
      <c r="B17" s="55"/>
      <c r="C17" s="56"/>
      <c r="D17" s="56"/>
      <c r="E17" s="56"/>
      <c r="F17" s="56"/>
      <c r="G17" s="56"/>
      <c r="H17" s="56"/>
      <c r="I17" s="56"/>
      <c r="J17" s="56"/>
      <c r="K17" s="57"/>
      <c r="L17" s="23"/>
      <c r="M17" s="23"/>
      <c r="N17" s="23"/>
      <c r="O17" s="23"/>
      <c r="P17" s="23"/>
    </row>
    <row r="18" spans="2:16" ht="24" customHeight="1">
      <c r="B18" s="55"/>
      <c r="C18" s="56"/>
      <c r="D18" s="56"/>
      <c r="E18" s="56"/>
      <c r="F18" s="56"/>
      <c r="G18" s="56"/>
      <c r="H18" s="56"/>
      <c r="I18" s="56"/>
      <c r="J18" s="56"/>
      <c r="K18" s="57"/>
      <c r="L18" s="23"/>
      <c r="M18" s="23"/>
      <c r="N18" s="23"/>
      <c r="O18" s="23"/>
      <c r="P18" s="23"/>
    </row>
    <row r="19" spans="2:16">
      <c r="B19" s="55"/>
      <c r="C19" s="56"/>
      <c r="D19" s="56"/>
      <c r="E19" s="56"/>
      <c r="F19" s="56"/>
      <c r="G19" s="56"/>
      <c r="H19" s="56"/>
      <c r="I19" s="56"/>
      <c r="J19" s="56"/>
      <c r="K19" s="57"/>
      <c r="L19" s="23"/>
      <c r="M19" s="23"/>
      <c r="N19" s="23"/>
      <c r="O19" s="23"/>
      <c r="P19" s="23"/>
    </row>
    <row r="20" spans="2:16">
      <c r="B20" s="55"/>
      <c r="C20" s="56"/>
      <c r="D20" s="56"/>
      <c r="E20" s="56"/>
      <c r="F20" s="56"/>
      <c r="G20" s="56"/>
      <c r="H20" s="56"/>
      <c r="I20" s="56"/>
      <c r="J20" s="56"/>
      <c r="K20" s="57"/>
      <c r="L20" s="23"/>
      <c r="M20" s="23"/>
      <c r="N20" s="23"/>
      <c r="O20" s="23"/>
      <c r="P20" s="23"/>
    </row>
    <row r="21" spans="2:16">
      <c r="B21" s="55"/>
      <c r="C21" s="56"/>
      <c r="D21" s="56"/>
      <c r="E21" s="56"/>
      <c r="F21" s="56"/>
      <c r="G21" s="56"/>
      <c r="H21" s="56"/>
      <c r="I21" s="56"/>
      <c r="J21" s="56"/>
      <c r="K21" s="57"/>
      <c r="L21" s="23"/>
      <c r="M21" s="23"/>
      <c r="N21" s="23"/>
      <c r="O21" s="23"/>
      <c r="P21" s="23"/>
    </row>
    <row r="22" spans="2:16">
      <c r="B22" s="55"/>
      <c r="C22" s="56"/>
      <c r="D22" s="56"/>
      <c r="E22" s="56"/>
      <c r="F22" s="56"/>
      <c r="G22" s="56"/>
      <c r="H22" s="56"/>
      <c r="I22" s="56"/>
      <c r="J22" s="56"/>
      <c r="K22" s="57"/>
      <c r="L22" s="23"/>
      <c r="M22" s="23"/>
      <c r="N22" s="23"/>
      <c r="O22" s="23"/>
      <c r="P22" s="23"/>
    </row>
    <row r="23" spans="2:16">
      <c r="B23" s="55"/>
      <c r="C23" s="56"/>
      <c r="D23" s="56"/>
      <c r="E23" s="56"/>
      <c r="F23" s="56"/>
      <c r="G23" s="56"/>
      <c r="H23" s="56"/>
      <c r="I23" s="56"/>
      <c r="J23" s="56"/>
      <c r="K23" s="57"/>
      <c r="L23" s="23"/>
      <c r="M23" s="23"/>
      <c r="N23" s="23"/>
      <c r="O23" s="23"/>
      <c r="P23" s="23"/>
    </row>
    <row r="24" spans="2:16">
      <c r="B24" s="55"/>
      <c r="C24" s="56"/>
      <c r="D24" s="56"/>
      <c r="E24" s="56"/>
      <c r="F24" s="56"/>
      <c r="G24" s="56"/>
      <c r="H24" s="56"/>
      <c r="I24" s="56"/>
      <c r="J24" s="56"/>
      <c r="K24" s="57"/>
      <c r="L24" s="23"/>
      <c r="M24" s="23"/>
      <c r="N24" s="23"/>
      <c r="O24" s="23"/>
      <c r="P24" s="23"/>
    </row>
    <row r="25" spans="2:16">
      <c r="B25" s="55"/>
      <c r="C25" s="56"/>
      <c r="D25" s="56"/>
      <c r="E25" s="56"/>
      <c r="F25" s="56"/>
      <c r="G25" s="56"/>
      <c r="H25" s="56"/>
      <c r="I25" s="56"/>
      <c r="J25" s="56"/>
      <c r="K25" s="57"/>
      <c r="L25" s="23"/>
      <c r="M25" s="23"/>
      <c r="N25" s="23"/>
      <c r="O25" s="23"/>
      <c r="P25" s="23"/>
    </row>
    <row r="26" spans="2:16">
      <c r="B26" s="58"/>
      <c r="C26" s="59"/>
      <c r="D26" s="59"/>
      <c r="E26" s="59"/>
      <c r="F26" s="59"/>
      <c r="G26" s="59"/>
      <c r="H26" s="59"/>
      <c r="I26" s="59"/>
      <c r="J26" s="59"/>
      <c r="K26" s="60"/>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2:T84"/>
  <sheetViews>
    <sheetView zoomScale="62" zoomScaleNormal="62" workbookViewId="0">
      <selection activeCell="K37" sqref="K37"/>
    </sheetView>
  </sheetViews>
  <sheetFormatPr baseColWidth="10" defaultRowHeight="14.25"/>
  <cols>
    <col min="1" max="1" width="1.5703125" style="1" customWidth="1"/>
    <col min="2" max="2" width="4.5703125" style="1" customWidth="1"/>
    <col min="3" max="3" width="20.7109375" style="1" customWidth="1"/>
    <col min="4" max="4" width="33.85546875" style="1" customWidth="1"/>
    <col min="5" max="5" width="11.28515625" style="1" customWidth="1"/>
    <col min="6" max="6" width="41.28515625" style="1" customWidth="1"/>
    <col min="7" max="7" width="15.7109375" style="1" customWidth="1"/>
    <col min="8" max="8" width="42" style="1" customWidth="1"/>
    <col min="9" max="9" width="5.7109375" style="1" customWidth="1"/>
    <col min="10" max="10" width="19" style="1" customWidth="1"/>
    <col min="11" max="11" width="14.5703125" style="1" customWidth="1"/>
    <col min="12" max="12" width="17.7109375" style="1" customWidth="1"/>
    <col min="13" max="13" width="26.5703125" style="1" customWidth="1"/>
    <col min="14" max="15" width="25.42578125" style="1" customWidth="1"/>
    <col min="16" max="16" width="34.140625" style="1" customWidth="1"/>
    <col min="17" max="17" width="15.28515625" style="1" customWidth="1"/>
    <col min="18" max="18" width="25.7109375" style="1" hidden="1" customWidth="1"/>
    <col min="19" max="19" width="20.5703125" style="1" hidden="1" customWidth="1"/>
    <col min="20" max="20" width="5.85546875" style="1" customWidth="1"/>
    <col min="21" max="16384" width="11.42578125" style="1"/>
  </cols>
  <sheetData>
    <row r="2" spans="2:20" ht="26.25">
      <c r="B2" s="85"/>
      <c r="C2" s="85"/>
      <c r="D2" s="85"/>
      <c r="E2" s="87" t="s">
        <v>0</v>
      </c>
      <c r="F2" s="87"/>
      <c r="G2" s="87"/>
      <c r="H2" s="87"/>
      <c r="I2" s="87"/>
      <c r="J2" s="87"/>
      <c r="K2" s="87"/>
      <c r="L2" s="87"/>
      <c r="M2" s="87"/>
      <c r="N2" s="87"/>
      <c r="O2" s="86" t="s">
        <v>1</v>
      </c>
      <c r="P2" s="86"/>
      <c r="Q2" s="86"/>
      <c r="R2" s="40"/>
      <c r="S2" s="27" t="s">
        <v>24</v>
      </c>
      <c r="T2" s="43"/>
    </row>
    <row r="3" spans="2:20" ht="26.25">
      <c r="B3" s="85"/>
      <c r="C3" s="85"/>
      <c r="D3" s="85"/>
      <c r="E3" s="87"/>
      <c r="F3" s="87"/>
      <c r="G3" s="87"/>
      <c r="H3" s="87"/>
      <c r="I3" s="87"/>
      <c r="J3" s="87"/>
      <c r="K3" s="87"/>
      <c r="L3" s="87"/>
      <c r="M3" s="87"/>
      <c r="N3" s="87"/>
      <c r="O3" s="86"/>
      <c r="P3" s="86"/>
      <c r="Q3" s="86"/>
      <c r="R3" s="40"/>
      <c r="S3" s="28" t="s">
        <v>25</v>
      </c>
      <c r="T3" s="43"/>
    </row>
    <row r="4" spans="2:20" ht="26.25">
      <c r="B4" s="85"/>
      <c r="C4" s="85"/>
      <c r="D4" s="85"/>
      <c r="E4" s="87"/>
      <c r="F4" s="87"/>
      <c r="G4" s="87"/>
      <c r="H4" s="87"/>
      <c r="I4" s="87"/>
      <c r="J4" s="87"/>
      <c r="K4" s="87"/>
      <c r="L4" s="87"/>
      <c r="M4" s="87"/>
      <c r="N4" s="87"/>
      <c r="O4" s="86"/>
      <c r="P4" s="86"/>
      <c r="Q4" s="86"/>
      <c r="R4" s="40"/>
      <c r="S4" s="28" t="s">
        <v>26</v>
      </c>
      <c r="T4" s="43"/>
    </row>
    <row r="5" spans="2:20" ht="26.25">
      <c r="B5" s="85"/>
      <c r="C5" s="85"/>
      <c r="D5" s="85"/>
      <c r="E5" s="87"/>
      <c r="F5" s="87"/>
      <c r="G5" s="87"/>
      <c r="H5" s="87"/>
      <c r="I5" s="87"/>
      <c r="J5" s="87"/>
      <c r="K5" s="87"/>
      <c r="L5" s="87"/>
      <c r="M5" s="87"/>
      <c r="N5" s="87"/>
      <c r="O5" s="86"/>
      <c r="P5" s="86"/>
      <c r="Q5" s="86"/>
      <c r="R5" s="40"/>
      <c r="S5" s="28" t="s">
        <v>27</v>
      </c>
      <c r="T5" s="43"/>
    </row>
    <row r="6" spans="2:20" ht="26.25">
      <c r="B6" s="85"/>
      <c r="C6" s="85"/>
      <c r="D6" s="85"/>
      <c r="E6" s="87"/>
      <c r="F6" s="87"/>
      <c r="G6" s="87"/>
      <c r="H6" s="87"/>
      <c r="I6" s="87"/>
      <c r="J6" s="87"/>
      <c r="K6" s="87"/>
      <c r="L6" s="87"/>
      <c r="M6" s="87"/>
      <c r="N6" s="87"/>
      <c r="O6" s="86"/>
      <c r="P6" s="86"/>
      <c r="Q6" s="86"/>
      <c r="R6" s="40"/>
      <c r="S6" s="29" t="s">
        <v>28</v>
      </c>
      <c r="T6" s="43"/>
    </row>
    <row r="7" spans="2:20" ht="15">
      <c r="B7" s="3"/>
      <c r="C7" s="3"/>
      <c r="D7" s="3"/>
      <c r="E7" s="3"/>
      <c r="F7" s="3"/>
      <c r="G7" s="3"/>
      <c r="H7" s="30"/>
      <c r="I7" s="30"/>
      <c r="J7" s="30"/>
      <c r="K7" s="30"/>
      <c r="L7" s="30"/>
      <c r="M7" s="3"/>
      <c r="N7" s="17"/>
      <c r="O7" s="17"/>
      <c r="P7" s="17"/>
      <c r="Q7" s="17"/>
      <c r="R7" s="17"/>
      <c r="S7" s="2"/>
      <c r="T7" s="43"/>
    </row>
    <row r="8" spans="2:20" ht="15">
      <c r="B8" s="3"/>
      <c r="C8" s="3"/>
      <c r="D8" s="3"/>
      <c r="E8" s="3"/>
      <c r="F8" s="3"/>
      <c r="G8" s="3"/>
      <c r="H8" s="30"/>
      <c r="I8" s="30"/>
      <c r="J8" s="30"/>
      <c r="K8" s="30"/>
      <c r="L8" s="30"/>
      <c r="M8" s="3"/>
      <c r="N8" s="17"/>
      <c r="O8" s="17"/>
      <c r="P8" s="17"/>
      <c r="Q8" s="17"/>
      <c r="R8" s="17"/>
      <c r="S8" s="4"/>
      <c r="T8" s="43"/>
    </row>
    <row r="9" spans="2:20" ht="15">
      <c r="B9" s="3"/>
      <c r="C9" s="3"/>
      <c r="D9" s="3"/>
      <c r="E9" s="3"/>
      <c r="F9" s="3"/>
      <c r="G9" s="3"/>
      <c r="H9" s="5" t="s">
        <v>2</v>
      </c>
      <c r="I9" s="3"/>
      <c r="J9" s="76" t="s">
        <v>45</v>
      </c>
      <c r="K9" s="76"/>
      <c r="L9" s="76"/>
      <c r="M9" s="76"/>
      <c r="N9" s="3"/>
      <c r="O9" s="17"/>
      <c r="P9" s="17"/>
      <c r="Q9" s="17"/>
      <c r="R9" s="17"/>
      <c r="S9" s="4"/>
      <c r="T9" s="43"/>
    </row>
    <row r="10" spans="2:20" ht="15">
      <c r="B10" s="3"/>
      <c r="C10" s="3"/>
      <c r="D10" s="3"/>
      <c r="E10" s="3"/>
      <c r="F10" s="3"/>
      <c r="G10" s="3"/>
      <c r="H10" s="5" t="s">
        <v>3</v>
      </c>
      <c r="I10" s="3"/>
      <c r="J10" s="76">
        <v>1707022410</v>
      </c>
      <c r="K10" s="76"/>
      <c r="L10" s="76"/>
      <c r="M10" s="76"/>
      <c r="N10" s="3"/>
      <c r="O10" s="3"/>
      <c r="P10" s="3"/>
      <c r="Q10" s="3"/>
      <c r="R10" s="3"/>
      <c r="S10" s="4"/>
      <c r="T10" s="43"/>
    </row>
    <row r="11" spans="2:20" ht="15">
      <c r="B11" s="3"/>
      <c r="C11" s="3"/>
      <c r="D11" s="3"/>
      <c r="E11" s="3"/>
      <c r="F11" s="3"/>
      <c r="G11" s="3"/>
      <c r="H11" s="5" t="s">
        <v>4</v>
      </c>
      <c r="I11" s="3"/>
      <c r="J11" s="77" t="s">
        <v>12</v>
      </c>
      <c r="K11" s="77"/>
      <c r="L11" s="77"/>
      <c r="M11" s="77"/>
      <c r="N11" s="3"/>
      <c r="O11" s="3"/>
      <c r="P11" s="3"/>
      <c r="Q11" s="3"/>
      <c r="R11" s="3"/>
      <c r="S11" s="4"/>
      <c r="T11" s="43"/>
    </row>
    <row r="12" spans="2:20" ht="15">
      <c r="B12" s="3"/>
      <c r="C12" s="3"/>
      <c r="D12" s="3"/>
      <c r="E12" s="3"/>
      <c r="F12" s="3"/>
      <c r="G12" s="3"/>
      <c r="H12" s="5" t="s">
        <v>20</v>
      </c>
      <c r="I12" s="3"/>
      <c r="J12" s="77" t="s">
        <v>17</v>
      </c>
      <c r="K12" s="77"/>
      <c r="L12" s="77"/>
      <c r="M12" s="77"/>
      <c r="N12" s="3"/>
      <c r="O12" s="3"/>
      <c r="P12" s="3"/>
      <c r="Q12" s="3"/>
      <c r="R12" s="3"/>
      <c r="S12" s="4"/>
      <c r="T12" s="43"/>
    </row>
    <row r="13" spans="2:20" ht="15">
      <c r="B13" s="3"/>
      <c r="C13" s="3"/>
      <c r="D13" s="3"/>
      <c r="E13" s="3"/>
      <c r="F13" s="3"/>
      <c r="G13" s="3"/>
      <c r="H13" s="5" t="s">
        <v>10</v>
      </c>
      <c r="I13" s="3"/>
      <c r="J13" s="77" t="s">
        <v>18</v>
      </c>
      <c r="K13" s="77"/>
      <c r="L13" s="77"/>
      <c r="M13" s="77"/>
      <c r="N13" s="3"/>
      <c r="O13" s="3"/>
      <c r="P13" s="3"/>
      <c r="Q13" s="3"/>
      <c r="R13" s="3"/>
      <c r="S13" s="4"/>
      <c r="T13" s="43"/>
    </row>
    <row r="14" spans="2:20">
      <c r="B14" s="3"/>
      <c r="C14" s="3"/>
      <c r="D14" s="3"/>
      <c r="E14" s="3"/>
      <c r="F14" s="3"/>
      <c r="G14" s="3"/>
      <c r="H14" s="26"/>
      <c r="I14" s="3"/>
      <c r="J14" s="18"/>
      <c r="K14" s="30"/>
      <c r="L14" s="30"/>
      <c r="M14" s="30"/>
      <c r="N14" s="3"/>
      <c r="O14" s="3"/>
      <c r="P14" s="3"/>
      <c r="Q14" s="3"/>
      <c r="R14" s="3"/>
      <c r="S14" s="4"/>
      <c r="T14" s="43"/>
    </row>
    <row r="15" spans="2:20">
      <c r="B15" s="8"/>
      <c r="C15" s="8"/>
      <c r="D15" s="8"/>
      <c r="E15" s="8"/>
      <c r="F15" s="8"/>
      <c r="G15" s="8"/>
      <c r="H15" s="8"/>
      <c r="I15" s="6"/>
      <c r="J15" s="6"/>
      <c r="K15" s="3"/>
      <c r="L15" s="3"/>
      <c r="M15" s="3"/>
      <c r="N15" s="3"/>
      <c r="O15" s="3"/>
      <c r="P15" s="3"/>
      <c r="Q15" s="3"/>
      <c r="R15" s="3"/>
      <c r="S15" s="4"/>
      <c r="T15" s="43"/>
    </row>
    <row r="16" spans="2:20" ht="15">
      <c r="B16" s="78" t="s">
        <v>11</v>
      </c>
      <c r="C16" s="79"/>
      <c r="D16" s="79"/>
      <c r="E16" s="79"/>
      <c r="F16" s="79"/>
      <c r="G16" s="79"/>
      <c r="H16" s="79"/>
      <c r="I16" s="79"/>
      <c r="J16" s="79"/>
      <c r="K16" s="79"/>
      <c r="L16" s="79"/>
      <c r="M16" s="79"/>
      <c r="N16" s="80"/>
      <c r="O16" s="3"/>
      <c r="P16" s="3"/>
      <c r="Q16" s="3"/>
      <c r="R16" s="3"/>
      <c r="S16" s="4"/>
      <c r="T16" s="43"/>
    </row>
    <row r="17" spans="2:20">
      <c r="B17" s="6"/>
      <c r="C17" s="6"/>
      <c r="D17" s="6"/>
      <c r="E17" s="6"/>
      <c r="F17" s="6"/>
      <c r="G17" s="6"/>
      <c r="H17" s="6"/>
      <c r="I17" s="6"/>
      <c r="J17" s="6"/>
      <c r="K17" s="6"/>
      <c r="L17" s="6"/>
      <c r="M17" s="6"/>
      <c r="N17" s="6"/>
      <c r="O17" s="3"/>
      <c r="P17" s="3"/>
      <c r="Q17" s="3"/>
      <c r="R17" s="3"/>
      <c r="S17" s="4"/>
      <c r="T17" s="43"/>
    </row>
    <row r="18" spans="2:20">
      <c r="B18" s="84" t="s">
        <v>53</v>
      </c>
      <c r="C18" s="84"/>
      <c r="D18" s="84"/>
      <c r="E18" s="84"/>
      <c r="F18" s="84"/>
      <c r="G18" s="84"/>
      <c r="H18" s="84"/>
      <c r="I18" s="84"/>
      <c r="J18" s="84"/>
      <c r="K18" s="84"/>
      <c r="L18" s="84"/>
      <c r="M18" s="84"/>
      <c r="N18" s="84"/>
      <c r="O18" s="3"/>
      <c r="P18" s="3"/>
      <c r="Q18" s="3"/>
      <c r="R18" s="3"/>
      <c r="S18" s="4"/>
      <c r="T18" s="43"/>
    </row>
    <row r="19" spans="2:20" ht="15">
      <c r="B19" s="8"/>
      <c r="C19" s="8"/>
      <c r="D19" s="8"/>
      <c r="E19" s="8"/>
      <c r="F19" s="8"/>
      <c r="G19" s="8"/>
      <c r="H19" s="8"/>
      <c r="I19" s="8"/>
      <c r="J19" s="8"/>
      <c r="K19" s="9"/>
      <c r="L19" s="9"/>
      <c r="M19" s="10"/>
      <c r="N19" s="6"/>
      <c r="O19" s="3"/>
      <c r="P19" s="3"/>
      <c r="Q19" s="3"/>
      <c r="R19" s="3"/>
      <c r="S19" s="4"/>
      <c r="T19" s="43"/>
    </row>
    <row r="20" spans="2:20" ht="15">
      <c r="B20" s="81" t="s">
        <v>8</v>
      </c>
      <c r="C20" s="82"/>
      <c r="D20" s="82"/>
      <c r="E20" s="82"/>
      <c r="F20" s="82"/>
      <c r="G20" s="82"/>
      <c r="H20" s="82"/>
      <c r="I20" s="82"/>
      <c r="J20" s="82"/>
      <c r="K20" s="82"/>
      <c r="L20" s="82"/>
      <c r="M20" s="82"/>
      <c r="N20" s="83"/>
      <c r="O20" s="3"/>
      <c r="P20" s="3"/>
      <c r="Q20" s="3"/>
      <c r="R20" s="3"/>
      <c r="S20" s="4"/>
      <c r="T20" s="43"/>
    </row>
    <row r="21" spans="2:20">
      <c r="B21" s="7"/>
      <c r="C21" s="7"/>
      <c r="D21" s="7"/>
      <c r="E21" s="7"/>
      <c r="F21" s="7"/>
      <c r="G21" s="7"/>
      <c r="H21" s="7"/>
      <c r="I21" s="7"/>
      <c r="J21" s="7"/>
      <c r="K21" s="7"/>
      <c r="L21" s="7"/>
      <c r="M21" s="7"/>
      <c r="N21" s="7"/>
      <c r="O21" s="7"/>
      <c r="P21" s="7"/>
      <c r="Q21" s="7"/>
      <c r="R21" s="7"/>
      <c r="S21" s="4"/>
      <c r="T21" s="43"/>
    </row>
    <row r="22" spans="2:20">
      <c r="B22" s="95" t="s">
        <v>48</v>
      </c>
      <c r="C22" s="95"/>
      <c r="D22" s="95"/>
      <c r="E22" s="95"/>
      <c r="F22" s="95"/>
      <c r="G22" s="95"/>
      <c r="H22" s="95"/>
      <c r="I22" s="95"/>
      <c r="J22" s="95"/>
      <c r="K22" s="95"/>
      <c r="L22" s="95"/>
      <c r="M22" s="95"/>
      <c r="N22" s="95"/>
      <c r="O22" s="3"/>
      <c r="P22" s="3"/>
      <c r="Q22" s="3"/>
      <c r="R22" s="3"/>
      <c r="S22" s="4"/>
      <c r="T22" s="43"/>
    </row>
    <row r="23" spans="2:20" ht="15">
      <c r="B23" s="81" t="s">
        <v>16</v>
      </c>
      <c r="C23" s="82"/>
      <c r="D23" s="82"/>
      <c r="E23" s="82"/>
      <c r="F23" s="82"/>
      <c r="G23" s="82"/>
      <c r="H23" s="82"/>
      <c r="I23" s="82"/>
      <c r="J23" s="82"/>
      <c r="K23" s="82"/>
      <c r="L23" s="82"/>
      <c r="M23" s="82"/>
      <c r="N23" s="83"/>
      <c r="O23" s="20"/>
      <c r="P23" s="20"/>
      <c r="Q23" s="20"/>
      <c r="R23" s="20"/>
      <c r="S23" s="4"/>
      <c r="T23" s="43"/>
    </row>
    <row r="24" spans="2:20">
      <c r="B24" s="8"/>
      <c r="C24" s="8"/>
      <c r="D24" s="8"/>
      <c r="E24" s="8"/>
      <c r="F24" s="8"/>
      <c r="G24" s="8"/>
      <c r="H24" s="8"/>
      <c r="I24" s="6"/>
      <c r="J24" s="6"/>
      <c r="K24" s="6"/>
      <c r="L24" s="6"/>
      <c r="M24" s="6"/>
      <c r="N24" s="6"/>
      <c r="O24" s="6"/>
      <c r="P24" s="6"/>
      <c r="Q24" s="6"/>
      <c r="R24" s="6"/>
      <c r="S24" s="4"/>
      <c r="T24" s="43"/>
    </row>
    <row r="25" spans="2:20">
      <c r="B25" s="84" t="s">
        <v>46</v>
      </c>
      <c r="C25" s="84"/>
      <c r="D25" s="84"/>
      <c r="E25" s="84"/>
      <c r="F25" s="84"/>
      <c r="G25" s="84"/>
      <c r="H25" s="84"/>
      <c r="I25" s="84"/>
      <c r="J25" s="84"/>
      <c r="K25" s="84"/>
      <c r="L25" s="84"/>
      <c r="M25" s="84"/>
      <c r="N25" s="84"/>
      <c r="O25" s="6"/>
      <c r="P25" s="6"/>
      <c r="Q25" s="6"/>
      <c r="R25" s="6"/>
      <c r="S25" s="4"/>
      <c r="T25" s="43"/>
    </row>
    <row r="26" spans="2:20">
      <c r="B26" s="3"/>
      <c r="C26" s="3"/>
      <c r="D26" s="16"/>
      <c r="E26" s="16"/>
      <c r="F26" s="16"/>
      <c r="G26" s="16"/>
      <c r="H26" s="16"/>
      <c r="I26" s="16"/>
      <c r="J26" s="16"/>
      <c r="K26" s="16"/>
      <c r="L26" s="16"/>
      <c r="M26" s="16"/>
      <c r="N26" s="6"/>
      <c r="O26" s="6"/>
      <c r="P26" s="6"/>
      <c r="Q26" s="6"/>
      <c r="R26" s="6"/>
      <c r="S26" s="4"/>
      <c r="T26" s="43"/>
    </row>
    <row r="27" spans="2:20">
      <c r="B27" s="84" t="s">
        <v>47</v>
      </c>
      <c r="C27" s="84"/>
      <c r="D27" s="84"/>
      <c r="E27" s="84"/>
      <c r="F27" s="84"/>
      <c r="G27" s="84"/>
      <c r="H27" s="84"/>
      <c r="I27" s="84"/>
      <c r="J27" s="84"/>
      <c r="K27" s="84"/>
      <c r="L27" s="84"/>
      <c r="M27" s="84"/>
      <c r="N27" s="84"/>
      <c r="O27" s="26"/>
      <c r="P27" s="6"/>
      <c r="Q27" s="6"/>
      <c r="R27" s="6"/>
      <c r="S27" s="4"/>
      <c r="T27" s="43"/>
    </row>
    <row r="28" spans="2:20">
      <c r="B28" s="8"/>
      <c r="C28" s="8"/>
      <c r="D28" s="8"/>
      <c r="E28" s="8"/>
      <c r="F28" s="8"/>
      <c r="G28" s="8"/>
      <c r="H28" s="8"/>
      <c r="I28" s="8"/>
      <c r="J28" s="8"/>
      <c r="K28" s="8"/>
      <c r="L28" s="8"/>
      <c r="M28" s="8"/>
      <c r="N28" s="6"/>
      <c r="O28" s="6"/>
      <c r="P28" s="6"/>
      <c r="Q28" s="6"/>
      <c r="R28" s="6"/>
      <c r="S28" s="4"/>
      <c r="T28" s="43"/>
    </row>
    <row r="29" spans="2:20">
      <c r="B29" s="11"/>
      <c r="C29" s="11"/>
      <c r="D29" s="11"/>
      <c r="E29" s="11"/>
      <c r="F29" s="11"/>
      <c r="G29" s="11"/>
      <c r="H29" s="11"/>
      <c r="I29" s="11"/>
      <c r="J29" s="11"/>
      <c r="K29" s="11"/>
      <c r="L29" s="11"/>
      <c r="M29" s="3"/>
      <c r="N29" s="3"/>
      <c r="O29" s="3"/>
      <c r="P29" s="3"/>
      <c r="Q29" s="3"/>
      <c r="R29" s="3"/>
      <c r="S29" s="4"/>
      <c r="T29" s="43"/>
    </row>
    <row r="30" spans="2:20" ht="15">
      <c r="B30" s="78" t="s">
        <v>9</v>
      </c>
      <c r="C30" s="79"/>
      <c r="D30" s="79"/>
      <c r="E30" s="79"/>
      <c r="F30" s="79"/>
      <c r="G30" s="79"/>
      <c r="H30" s="79"/>
      <c r="I30" s="79"/>
      <c r="J30" s="79"/>
      <c r="K30" s="79"/>
      <c r="L30" s="79"/>
      <c r="M30" s="79"/>
      <c r="N30" s="80"/>
      <c r="O30" s="5"/>
      <c r="P30" s="5"/>
      <c r="Q30" s="5"/>
      <c r="R30" s="5"/>
      <c r="S30" s="4"/>
      <c r="T30" s="43"/>
    </row>
    <row r="31" spans="2:20" ht="15">
      <c r="B31" s="3"/>
      <c r="C31" s="3"/>
      <c r="D31" s="12"/>
      <c r="E31" s="12"/>
      <c r="F31" s="12"/>
      <c r="G31" s="12"/>
      <c r="H31" s="12"/>
      <c r="I31" s="12"/>
      <c r="J31" s="12"/>
      <c r="K31" s="12"/>
      <c r="L31" s="12"/>
      <c r="M31" s="12"/>
      <c r="N31" s="12"/>
      <c r="O31" s="12"/>
      <c r="P31" s="12"/>
      <c r="Q31" s="3"/>
      <c r="R31" s="3"/>
      <c r="S31" s="4"/>
      <c r="T31" s="43"/>
    </row>
    <row r="32" spans="2:20">
      <c r="B32" s="63" t="s">
        <v>22</v>
      </c>
      <c r="C32" s="94" t="s">
        <v>29</v>
      </c>
      <c r="D32" s="64" t="s">
        <v>30</v>
      </c>
      <c r="E32" s="63" t="s">
        <v>31</v>
      </c>
      <c r="F32" s="63" t="s">
        <v>32</v>
      </c>
      <c r="G32" s="63" t="s">
        <v>33</v>
      </c>
      <c r="H32" s="64" t="s">
        <v>34</v>
      </c>
      <c r="I32" s="63" t="s">
        <v>35</v>
      </c>
      <c r="J32" s="63"/>
      <c r="K32" s="63" t="s">
        <v>36</v>
      </c>
      <c r="L32" s="63" t="s">
        <v>37</v>
      </c>
      <c r="M32" s="63" t="s">
        <v>38</v>
      </c>
      <c r="N32" s="63" t="s">
        <v>39</v>
      </c>
      <c r="O32" s="74" t="s">
        <v>40</v>
      </c>
      <c r="P32" s="65" t="s">
        <v>21</v>
      </c>
      <c r="Q32" s="66"/>
      <c r="R32" s="38"/>
      <c r="S32" s="4"/>
      <c r="T32" s="43"/>
    </row>
    <row r="33" spans="1:20" ht="28.5">
      <c r="B33" s="94"/>
      <c r="C33" s="74"/>
      <c r="D33" s="100"/>
      <c r="E33" s="94"/>
      <c r="F33" s="94"/>
      <c r="G33" s="94"/>
      <c r="H33" s="100"/>
      <c r="I33" s="48" t="s">
        <v>5</v>
      </c>
      <c r="J33" s="48" t="s">
        <v>6</v>
      </c>
      <c r="K33" s="94"/>
      <c r="L33" s="94"/>
      <c r="M33" s="94"/>
      <c r="N33" s="94"/>
      <c r="O33" s="74"/>
      <c r="P33" s="101" t="s">
        <v>15</v>
      </c>
      <c r="Q33" s="102" t="s">
        <v>14</v>
      </c>
      <c r="R33" s="21" t="s">
        <v>42</v>
      </c>
      <c r="S33" s="21" t="s">
        <v>43</v>
      </c>
      <c r="T33" s="43"/>
    </row>
    <row r="34" spans="1:20" s="13" customFormat="1" ht="180">
      <c r="B34" s="108">
        <v>1</v>
      </c>
      <c r="C34" s="103" t="s">
        <v>101</v>
      </c>
      <c r="D34" s="103" t="s">
        <v>132</v>
      </c>
      <c r="E34" s="103" t="s">
        <v>108</v>
      </c>
      <c r="F34" s="103" t="s">
        <v>133</v>
      </c>
      <c r="G34" s="104" t="s">
        <v>28</v>
      </c>
      <c r="H34" s="103" t="s">
        <v>54</v>
      </c>
      <c r="I34" s="103">
        <v>1</v>
      </c>
      <c r="J34" s="103" t="s">
        <v>55</v>
      </c>
      <c r="K34" s="105">
        <v>43586</v>
      </c>
      <c r="L34" s="105">
        <v>43616</v>
      </c>
      <c r="M34" s="103" t="s">
        <v>56</v>
      </c>
      <c r="N34" s="103" t="s">
        <v>110</v>
      </c>
      <c r="O34" s="103"/>
      <c r="P34" s="103"/>
      <c r="Q34" s="106"/>
      <c r="R34" s="99">
        <f>IF(G34="Baja",1,IF(G34="Media - baja",2,IF(G34="Media",3,IF(G34="Media - alta",4,5))))</f>
        <v>5</v>
      </c>
      <c r="S34" s="97">
        <f>Q34*R34</f>
        <v>0</v>
      </c>
      <c r="T34" s="98"/>
    </row>
    <row r="35" spans="1:20" s="13" customFormat="1" ht="97.5" customHeight="1">
      <c r="B35" s="108">
        <v>2</v>
      </c>
      <c r="C35" s="103" t="s">
        <v>101</v>
      </c>
      <c r="D35" s="103" t="s">
        <v>100</v>
      </c>
      <c r="E35" s="103" t="s">
        <v>108</v>
      </c>
      <c r="F35" s="103" t="s">
        <v>57</v>
      </c>
      <c r="G35" s="104" t="s">
        <v>28</v>
      </c>
      <c r="H35" s="103" t="s">
        <v>54</v>
      </c>
      <c r="I35" s="103">
        <v>2</v>
      </c>
      <c r="J35" s="103" t="s">
        <v>99</v>
      </c>
      <c r="K35" s="105">
        <v>43617</v>
      </c>
      <c r="L35" s="105">
        <v>43799</v>
      </c>
      <c r="M35" s="103" t="s">
        <v>56</v>
      </c>
      <c r="N35" s="103" t="s">
        <v>110</v>
      </c>
      <c r="O35" s="103" t="s">
        <v>58</v>
      </c>
      <c r="P35" s="103"/>
      <c r="Q35" s="106"/>
      <c r="R35" s="99">
        <f t="shared" ref="R35" si="0">IF(G35="Baja",1,IF(G35="Media - baja",2,IF(G35="Media",3,IF(G35="Media - alta",4,5))))</f>
        <v>5</v>
      </c>
      <c r="S35" s="97">
        <f t="shared" ref="S35" si="1">Q35*R35</f>
        <v>0</v>
      </c>
      <c r="T35" s="98"/>
    </row>
    <row r="36" spans="1:20" s="13" customFormat="1" ht="165">
      <c r="B36" s="108">
        <v>3</v>
      </c>
      <c r="C36" s="103" t="s">
        <v>102</v>
      </c>
      <c r="D36" s="103" t="s">
        <v>76</v>
      </c>
      <c r="E36" s="103" t="s">
        <v>59</v>
      </c>
      <c r="F36" s="103" t="s">
        <v>103</v>
      </c>
      <c r="G36" s="104" t="s">
        <v>26</v>
      </c>
      <c r="H36" s="103" t="s">
        <v>77</v>
      </c>
      <c r="I36" s="103">
        <v>32</v>
      </c>
      <c r="J36" s="103" t="s">
        <v>78</v>
      </c>
      <c r="K36" s="107">
        <v>43586</v>
      </c>
      <c r="L36" s="107">
        <v>43830</v>
      </c>
      <c r="M36" s="103" t="s">
        <v>104</v>
      </c>
      <c r="N36" s="103" t="s">
        <v>111</v>
      </c>
      <c r="O36" s="103"/>
      <c r="P36" s="103"/>
      <c r="Q36" s="106"/>
      <c r="R36" s="99">
        <f>IF(G36="Baja",1,IF(G36="Media - baja",2,IF(G36="Media",3,IF(G36="Media - alta",4,5))))</f>
        <v>3</v>
      </c>
      <c r="S36" s="97">
        <f>Q36*R36</f>
        <v>0</v>
      </c>
      <c r="T36" s="98"/>
    </row>
    <row r="37" spans="1:20" s="13" customFormat="1" ht="225">
      <c r="B37" s="108">
        <v>4</v>
      </c>
      <c r="C37" s="103" t="s">
        <v>105</v>
      </c>
      <c r="D37" s="103" t="s">
        <v>134</v>
      </c>
      <c r="E37" s="103" t="s">
        <v>59</v>
      </c>
      <c r="F37" s="103" t="s">
        <v>60</v>
      </c>
      <c r="G37" s="104" t="s">
        <v>28</v>
      </c>
      <c r="H37" s="103" t="s">
        <v>61</v>
      </c>
      <c r="I37" s="103">
        <v>1</v>
      </c>
      <c r="J37" s="103" t="s">
        <v>62</v>
      </c>
      <c r="K37" s="107">
        <v>43617</v>
      </c>
      <c r="L37" s="107">
        <v>43646</v>
      </c>
      <c r="M37" s="103" t="s">
        <v>63</v>
      </c>
      <c r="N37" s="103" t="s">
        <v>64</v>
      </c>
      <c r="O37" s="103"/>
      <c r="P37" s="103"/>
      <c r="Q37" s="106"/>
      <c r="R37" s="99">
        <f>IF(G37="Baja",1,IF(G37="Media - baja",2,IF(G37="Media",3,IF(G37="Media - alta",4,5))))</f>
        <v>5</v>
      </c>
      <c r="S37" s="97">
        <f>Q37*R37</f>
        <v>0</v>
      </c>
      <c r="T37" s="98"/>
    </row>
    <row r="38" spans="1:20" s="13" customFormat="1" ht="96.75" customHeight="1">
      <c r="B38" s="108">
        <v>5</v>
      </c>
      <c r="C38" s="103" t="s">
        <v>101</v>
      </c>
      <c r="D38" s="103" t="s">
        <v>106</v>
      </c>
      <c r="E38" s="103" t="s">
        <v>108</v>
      </c>
      <c r="F38" s="103" t="s">
        <v>57</v>
      </c>
      <c r="G38" s="104" t="s">
        <v>28</v>
      </c>
      <c r="H38" s="103" t="s">
        <v>61</v>
      </c>
      <c r="I38" s="103">
        <v>2</v>
      </c>
      <c r="J38" s="103" t="s">
        <v>99</v>
      </c>
      <c r="K38" s="105">
        <v>43647</v>
      </c>
      <c r="L38" s="105">
        <v>43860</v>
      </c>
      <c r="M38" s="103" t="s">
        <v>63</v>
      </c>
      <c r="N38" s="103" t="s">
        <v>64</v>
      </c>
      <c r="O38" s="103" t="s">
        <v>107</v>
      </c>
      <c r="P38" s="103"/>
      <c r="Q38" s="106"/>
      <c r="R38" s="99">
        <f t="shared" ref="R38" si="2">IF(G38="Baja",1,IF(G38="Media - baja",2,IF(G38="Media",3,IF(G38="Media - alta",4,5))))</f>
        <v>5</v>
      </c>
      <c r="S38" s="97">
        <f t="shared" ref="S38" si="3">Q38*R38</f>
        <v>0</v>
      </c>
      <c r="T38" s="98"/>
    </row>
    <row r="39" spans="1:20" s="13" customFormat="1" ht="210">
      <c r="B39" s="108">
        <v>6</v>
      </c>
      <c r="C39" s="103" t="s">
        <v>79</v>
      </c>
      <c r="D39" s="103" t="s">
        <v>112</v>
      </c>
      <c r="E39" s="103" t="s">
        <v>59</v>
      </c>
      <c r="F39" s="103" t="s">
        <v>113</v>
      </c>
      <c r="G39" s="104" t="s">
        <v>26</v>
      </c>
      <c r="H39" s="103" t="s">
        <v>80</v>
      </c>
      <c r="I39" s="103">
        <v>2</v>
      </c>
      <c r="J39" s="103" t="s">
        <v>109</v>
      </c>
      <c r="K39" s="105">
        <v>43559</v>
      </c>
      <c r="L39" s="105">
        <v>43863</v>
      </c>
      <c r="M39" s="103" t="s">
        <v>104</v>
      </c>
      <c r="N39" s="103" t="s">
        <v>111</v>
      </c>
      <c r="O39" s="103"/>
      <c r="P39" s="103"/>
      <c r="Q39" s="106"/>
      <c r="R39" s="99">
        <f>IF(G39="Baja",1,IF(G39="Media - baja",2,IF(G39="Media",3,IF(G39="Media - alta",4,5))))</f>
        <v>3</v>
      </c>
      <c r="S39" s="97">
        <f>Q39*R39</f>
        <v>0</v>
      </c>
      <c r="T39" s="98"/>
    </row>
    <row r="40" spans="1:20" s="13" customFormat="1" ht="15">
      <c r="B40" s="32"/>
      <c r="C40" s="32"/>
      <c r="D40" s="31"/>
      <c r="E40" s="31"/>
      <c r="F40" s="31"/>
      <c r="G40" s="33"/>
      <c r="H40" s="31"/>
      <c r="I40" s="34"/>
      <c r="J40" s="31"/>
      <c r="K40" s="35"/>
      <c r="L40" s="35"/>
      <c r="M40" s="31"/>
      <c r="N40" s="31"/>
      <c r="O40" s="31"/>
      <c r="P40" s="31"/>
      <c r="Q40" s="36"/>
      <c r="R40" s="36"/>
      <c r="S40" s="36"/>
      <c r="T40" s="44"/>
    </row>
    <row r="41" spans="1:20" ht="20.25">
      <c r="B41" s="46"/>
      <c r="C41" s="46"/>
      <c r="D41" s="46"/>
      <c r="E41" s="46"/>
      <c r="F41" s="46"/>
      <c r="G41" s="46"/>
      <c r="H41" s="46"/>
      <c r="I41" s="46"/>
      <c r="J41" s="46"/>
      <c r="K41" s="46"/>
      <c r="L41" s="46"/>
      <c r="M41" s="46"/>
      <c r="N41" s="46"/>
      <c r="O41" s="46"/>
      <c r="P41" s="46"/>
      <c r="Q41" s="46"/>
      <c r="R41" s="46"/>
      <c r="S41" s="47"/>
      <c r="T41" s="43"/>
    </row>
    <row r="42" spans="1:20" ht="20.25">
      <c r="A42" s="14"/>
      <c r="B42" s="72"/>
      <c r="C42" s="72"/>
      <c r="D42" s="72"/>
      <c r="E42" s="72"/>
      <c r="F42" s="72"/>
      <c r="G42" s="72"/>
      <c r="H42" s="72"/>
      <c r="I42" s="72"/>
      <c r="J42" s="72"/>
      <c r="K42" s="72"/>
      <c r="L42" s="72"/>
      <c r="M42" s="72"/>
      <c r="N42" s="72"/>
      <c r="O42" s="72"/>
      <c r="P42" s="72"/>
      <c r="Q42" s="72"/>
      <c r="R42" s="72"/>
      <c r="S42" s="72"/>
      <c r="T42" s="73"/>
    </row>
    <row r="43" spans="1:20" ht="20.25">
      <c r="A43" s="15"/>
      <c r="B43" s="70"/>
      <c r="C43" s="70"/>
      <c r="D43" s="70"/>
      <c r="E43" s="70"/>
      <c r="F43" s="70"/>
      <c r="G43" s="70"/>
      <c r="H43" s="70"/>
      <c r="I43" s="70"/>
      <c r="J43" s="70"/>
      <c r="K43" s="70"/>
      <c r="L43" s="70"/>
      <c r="M43" s="70"/>
      <c r="N43" s="70"/>
      <c r="O43" s="70"/>
      <c r="P43" s="70"/>
      <c r="Q43" s="70"/>
      <c r="R43" s="70"/>
      <c r="S43" s="70"/>
      <c r="T43" s="71"/>
    </row>
    <row r="44" spans="1:20" ht="20.25">
      <c r="B44" s="88"/>
      <c r="C44" s="89"/>
      <c r="D44" s="90" t="s">
        <v>23</v>
      </c>
      <c r="E44" s="90"/>
      <c r="F44" s="90"/>
      <c r="G44" s="90" t="s">
        <v>41</v>
      </c>
      <c r="H44" s="90"/>
      <c r="I44" s="91">
        <v>3</v>
      </c>
      <c r="J44" s="92"/>
      <c r="K44" s="92"/>
      <c r="L44" s="93" t="s">
        <v>7</v>
      </c>
      <c r="M44" s="93"/>
      <c r="N44" s="93"/>
      <c r="O44" s="67">
        <v>43343</v>
      </c>
      <c r="P44" s="68"/>
      <c r="Q44" s="68"/>
      <c r="R44" s="68"/>
      <c r="S44" s="68"/>
      <c r="T44" s="69"/>
    </row>
    <row r="45" spans="1:20">
      <c r="B45" s="61"/>
      <c r="C45" s="61"/>
      <c r="D45" s="61"/>
      <c r="E45" s="61"/>
      <c r="F45" s="61"/>
      <c r="G45" s="61"/>
      <c r="H45" s="61"/>
      <c r="I45" s="62"/>
      <c r="J45" s="62"/>
      <c r="K45" s="62"/>
      <c r="L45" s="61"/>
      <c r="M45" s="61"/>
      <c r="N45" s="61"/>
      <c r="O45" s="62"/>
      <c r="P45" s="62"/>
      <c r="Q45" s="62"/>
      <c r="R45" s="62"/>
      <c r="S45" s="62"/>
      <c r="T45" s="45"/>
    </row>
    <row r="80" spans="20:20">
      <c r="T80" s="16"/>
    </row>
    <row r="81" spans="20:20">
      <c r="T81" s="16"/>
    </row>
    <row r="82" spans="20:20">
      <c r="T82" s="16"/>
    </row>
    <row r="83" spans="20:20">
      <c r="T83" s="8"/>
    </row>
    <row r="84" spans="20:20">
      <c r="T84" s="16"/>
    </row>
  </sheetData>
  <mergeCells count="39">
    <mergeCell ref="B2:D6"/>
    <mergeCell ref="O2:Q6"/>
    <mergeCell ref="E2:N6"/>
    <mergeCell ref="B44:C44"/>
    <mergeCell ref="D44:F44"/>
    <mergeCell ref="G44:H44"/>
    <mergeCell ref="I44:K44"/>
    <mergeCell ref="L44:N44"/>
    <mergeCell ref="J12:M12"/>
    <mergeCell ref="J13:M13"/>
    <mergeCell ref="G32:G33"/>
    <mergeCell ref="C32:C33"/>
    <mergeCell ref="F32:F33"/>
    <mergeCell ref="B18:N18"/>
    <mergeCell ref="B22:N22"/>
    <mergeCell ref="B20:N20"/>
    <mergeCell ref="B25:N25"/>
    <mergeCell ref="B27:N27"/>
    <mergeCell ref="B30:N30"/>
    <mergeCell ref="H32:H33"/>
    <mergeCell ref="I32:J32"/>
    <mergeCell ref="K32:K33"/>
    <mergeCell ref="L32:L33"/>
    <mergeCell ref="N32:N33"/>
    <mergeCell ref="M32:M33"/>
    <mergeCell ref="J9:M9"/>
    <mergeCell ref="J10:M10"/>
    <mergeCell ref="J11:M11"/>
    <mergeCell ref="B16:N16"/>
    <mergeCell ref="B23:N23"/>
    <mergeCell ref="B45:S45"/>
    <mergeCell ref="B32:B33"/>
    <mergeCell ref="D32:D33"/>
    <mergeCell ref="E32:E33"/>
    <mergeCell ref="P32:Q32"/>
    <mergeCell ref="O44:T44"/>
    <mergeCell ref="B43:T43"/>
    <mergeCell ref="B42:T42"/>
    <mergeCell ref="O32:O33"/>
  </mergeCells>
  <dataValidations count="1">
    <dataValidation type="list" allowBlank="1" showInputMessage="1" showErrorMessage="1" sqref="G34:G40">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2:T89"/>
  <sheetViews>
    <sheetView tabSelected="1" zoomScale="78" zoomScaleNormal="78" workbookViewId="0">
      <selection activeCell="H46" sqref="H46"/>
    </sheetView>
  </sheetViews>
  <sheetFormatPr baseColWidth="10" defaultRowHeight="14.25"/>
  <cols>
    <col min="1" max="1" width="1.5703125" style="1" customWidth="1"/>
    <col min="2" max="2" width="4.5703125" style="1" customWidth="1"/>
    <col min="3" max="3" width="34.7109375" style="1" customWidth="1"/>
    <col min="4" max="4" width="47.7109375" style="1" customWidth="1"/>
    <col min="5" max="5" width="11.140625" style="1" customWidth="1"/>
    <col min="6" max="6" width="21.5703125" style="1" customWidth="1"/>
    <col min="7" max="7" width="7.140625" style="1" customWidth="1"/>
    <col min="8" max="8" width="26.5703125" style="1" customWidth="1"/>
    <col min="9" max="9" width="6" style="1" customWidth="1"/>
    <col min="10" max="10" width="16.28515625" style="1" customWidth="1"/>
    <col min="11" max="11" width="10.140625" style="1" customWidth="1"/>
    <col min="12" max="12" width="13.85546875" style="1" customWidth="1"/>
    <col min="13" max="13" width="26.5703125" style="1" customWidth="1"/>
    <col min="14" max="15" width="25.42578125" style="1" customWidth="1"/>
    <col min="16" max="16" width="34.140625" style="1" customWidth="1"/>
    <col min="17" max="17" width="15.28515625" style="1" customWidth="1"/>
    <col min="18" max="18" width="25.7109375" style="1" hidden="1" customWidth="1"/>
    <col min="19" max="19" width="20.5703125" style="1" hidden="1" customWidth="1"/>
    <col min="20" max="20" width="5.85546875" style="1" customWidth="1"/>
    <col min="21" max="16384" width="11.42578125" style="1"/>
  </cols>
  <sheetData>
    <row r="2" spans="2:20" ht="26.25">
      <c r="B2" s="85"/>
      <c r="C2" s="85"/>
      <c r="D2" s="85"/>
      <c r="E2" s="87" t="s">
        <v>0</v>
      </c>
      <c r="F2" s="87"/>
      <c r="G2" s="87"/>
      <c r="H2" s="87"/>
      <c r="I2" s="87"/>
      <c r="J2" s="87"/>
      <c r="K2" s="87"/>
      <c r="L2" s="87"/>
      <c r="M2" s="87"/>
      <c r="N2" s="87"/>
      <c r="O2" s="86" t="s">
        <v>1</v>
      </c>
      <c r="P2" s="86"/>
      <c r="Q2" s="86"/>
      <c r="R2" s="40"/>
      <c r="S2" s="27" t="s">
        <v>24</v>
      </c>
      <c r="T2" s="43"/>
    </row>
    <row r="3" spans="2:20" ht="26.25">
      <c r="B3" s="85"/>
      <c r="C3" s="85"/>
      <c r="D3" s="85"/>
      <c r="E3" s="87"/>
      <c r="F3" s="87"/>
      <c r="G3" s="87"/>
      <c r="H3" s="87"/>
      <c r="I3" s="87"/>
      <c r="J3" s="87"/>
      <c r="K3" s="87"/>
      <c r="L3" s="87"/>
      <c r="M3" s="87"/>
      <c r="N3" s="87"/>
      <c r="O3" s="86"/>
      <c r="P3" s="86"/>
      <c r="Q3" s="86"/>
      <c r="R3" s="40"/>
      <c r="S3" s="28" t="s">
        <v>25</v>
      </c>
      <c r="T3" s="43"/>
    </row>
    <row r="4" spans="2:20" ht="26.25">
      <c r="B4" s="85"/>
      <c r="C4" s="85"/>
      <c r="D4" s="85"/>
      <c r="E4" s="87"/>
      <c r="F4" s="87"/>
      <c r="G4" s="87"/>
      <c r="H4" s="87"/>
      <c r="I4" s="87"/>
      <c r="J4" s="87"/>
      <c r="K4" s="87"/>
      <c r="L4" s="87"/>
      <c r="M4" s="87"/>
      <c r="N4" s="87"/>
      <c r="O4" s="86"/>
      <c r="P4" s="86"/>
      <c r="Q4" s="86"/>
      <c r="R4" s="40"/>
      <c r="S4" s="28" t="s">
        <v>26</v>
      </c>
      <c r="T4" s="43"/>
    </row>
    <row r="5" spans="2:20" ht="26.25">
      <c r="B5" s="85"/>
      <c r="C5" s="85"/>
      <c r="D5" s="85"/>
      <c r="E5" s="87"/>
      <c r="F5" s="87"/>
      <c r="G5" s="87"/>
      <c r="H5" s="87"/>
      <c r="I5" s="87"/>
      <c r="J5" s="87"/>
      <c r="K5" s="87"/>
      <c r="L5" s="87"/>
      <c r="M5" s="87"/>
      <c r="N5" s="87"/>
      <c r="O5" s="86"/>
      <c r="P5" s="86"/>
      <c r="Q5" s="86"/>
      <c r="R5" s="40"/>
      <c r="S5" s="28" t="s">
        <v>27</v>
      </c>
      <c r="T5" s="43"/>
    </row>
    <row r="6" spans="2:20" ht="26.25">
      <c r="B6" s="85"/>
      <c r="C6" s="85"/>
      <c r="D6" s="85"/>
      <c r="E6" s="87"/>
      <c r="F6" s="87"/>
      <c r="G6" s="87"/>
      <c r="H6" s="87"/>
      <c r="I6" s="87"/>
      <c r="J6" s="87"/>
      <c r="K6" s="87"/>
      <c r="L6" s="87"/>
      <c r="M6" s="87"/>
      <c r="N6" s="87"/>
      <c r="O6" s="86"/>
      <c r="P6" s="86"/>
      <c r="Q6" s="86"/>
      <c r="R6" s="40"/>
      <c r="S6" s="29" t="s">
        <v>28</v>
      </c>
      <c r="T6" s="43"/>
    </row>
    <row r="7" spans="2:20" ht="15">
      <c r="B7" s="3"/>
      <c r="C7" s="3"/>
      <c r="D7" s="3"/>
      <c r="E7" s="3"/>
      <c r="F7" s="3"/>
      <c r="G7" s="3"/>
      <c r="H7" s="30"/>
      <c r="I7" s="30"/>
      <c r="J7" s="30"/>
      <c r="K7" s="30"/>
      <c r="L7" s="30"/>
      <c r="M7" s="3"/>
      <c r="N7" s="17"/>
      <c r="O7" s="17"/>
      <c r="P7" s="17"/>
      <c r="Q7" s="17"/>
      <c r="R7" s="17"/>
      <c r="S7" s="2"/>
      <c r="T7" s="43"/>
    </row>
    <row r="8" spans="2:20" ht="15">
      <c r="B8" s="3"/>
      <c r="C8" s="3"/>
      <c r="D8" s="3"/>
      <c r="E8" s="3"/>
      <c r="F8" s="3"/>
      <c r="G8" s="3"/>
      <c r="H8" s="30"/>
      <c r="I8" s="30"/>
      <c r="J8" s="30"/>
      <c r="K8" s="30"/>
      <c r="L8" s="30"/>
      <c r="M8" s="3"/>
      <c r="N8" s="17"/>
      <c r="O8" s="17"/>
      <c r="P8" s="17"/>
      <c r="Q8" s="17"/>
      <c r="R8" s="17"/>
      <c r="S8" s="4"/>
      <c r="T8" s="43"/>
    </row>
    <row r="9" spans="2:20" ht="15">
      <c r="B9" s="3"/>
      <c r="C9" s="3"/>
      <c r="D9" s="3"/>
      <c r="E9" s="3"/>
      <c r="F9" s="3"/>
      <c r="G9" s="3"/>
      <c r="H9" s="5" t="s">
        <v>2</v>
      </c>
      <c r="I9" s="3"/>
      <c r="J9" s="76" t="s">
        <v>45</v>
      </c>
      <c r="K9" s="76"/>
      <c r="L9" s="76"/>
      <c r="M9" s="76"/>
      <c r="N9" s="3"/>
      <c r="O9" s="17"/>
      <c r="P9" s="17"/>
      <c r="Q9" s="17"/>
      <c r="R9" s="17"/>
      <c r="S9" s="4"/>
      <c r="T9" s="43"/>
    </row>
    <row r="10" spans="2:20" ht="15">
      <c r="B10" s="3"/>
      <c r="C10" s="3"/>
      <c r="D10" s="3"/>
      <c r="E10" s="3"/>
      <c r="F10" s="3"/>
      <c r="G10" s="3"/>
      <c r="H10" s="5" t="s">
        <v>3</v>
      </c>
      <c r="I10" s="3"/>
      <c r="J10" s="76">
        <v>1707022410</v>
      </c>
      <c r="K10" s="76"/>
      <c r="L10" s="76"/>
      <c r="M10" s="76"/>
      <c r="N10" s="3"/>
      <c r="O10" s="3"/>
      <c r="P10" s="3"/>
      <c r="Q10" s="3"/>
      <c r="R10" s="3"/>
      <c r="S10" s="4"/>
      <c r="T10" s="43"/>
    </row>
    <row r="11" spans="2:20" ht="15">
      <c r="B11" s="3"/>
      <c r="C11" s="3"/>
      <c r="D11" s="3"/>
      <c r="E11" s="3"/>
      <c r="F11" s="3"/>
      <c r="G11" s="3"/>
      <c r="H11" s="5" t="s">
        <v>4</v>
      </c>
      <c r="I11" s="3"/>
      <c r="J11" s="77" t="s">
        <v>12</v>
      </c>
      <c r="K11" s="77"/>
      <c r="L11" s="77"/>
      <c r="M11" s="77"/>
      <c r="N11" s="3"/>
      <c r="O11" s="3"/>
      <c r="P11" s="3"/>
      <c r="Q11" s="3"/>
      <c r="R11" s="3"/>
      <c r="S11" s="4"/>
      <c r="T11" s="43"/>
    </row>
    <row r="12" spans="2:20" ht="15">
      <c r="B12" s="3"/>
      <c r="C12" s="3"/>
      <c r="D12" s="3"/>
      <c r="E12" s="3"/>
      <c r="F12" s="3"/>
      <c r="G12" s="3"/>
      <c r="H12" s="5" t="s">
        <v>20</v>
      </c>
      <c r="I12" s="3"/>
      <c r="J12" s="77" t="s">
        <v>17</v>
      </c>
      <c r="K12" s="77"/>
      <c r="L12" s="77"/>
      <c r="M12" s="77"/>
      <c r="N12" s="3"/>
      <c r="O12" s="3"/>
      <c r="P12" s="3"/>
      <c r="Q12" s="3"/>
      <c r="R12" s="3"/>
      <c r="S12" s="4"/>
      <c r="T12" s="43"/>
    </row>
    <row r="13" spans="2:20" ht="15">
      <c r="B13" s="3"/>
      <c r="C13" s="3"/>
      <c r="D13" s="3"/>
      <c r="E13" s="3"/>
      <c r="F13" s="3"/>
      <c r="G13" s="3"/>
      <c r="H13" s="5" t="s">
        <v>10</v>
      </c>
      <c r="I13" s="3"/>
      <c r="J13" s="77" t="s">
        <v>18</v>
      </c>
      <c r="K13" s="77"/>
      <c r="L13" s="77"/>
      <c r="M13" s="77"/>
      <c r="N13" s="3"/>
      <c r="O13" s="3"/>
      <c r="P13" s="3"/>
      <c r="Q13" s="3"/>
      <c r="R13" s="3"/>
      <c r="S13" s="4"/>
      <c r="T13" s="43"/>
    </row>
    <row r="14" spans="2:20">
      <c r="B14" s="3"/>
      <c r="C14" s="3"/>
      <c r="D14" s="3"/>
      <c r="E14" s="3"/>
      <c r="F14" s="3"/>
      <c r="G14" s="3"/>
      <c r="H14" s="26"/>
      <c r="I14" s="3"/>
      <c r="J14" s="18"/>
      <c r="K14" s="30"/>
      <c r="L14" s="30"/>
      <c r="M14" s="30"/>
      <c r="N14" s="3"/>
      <c r="O14" s="3"/>
      <c r="P14" s="3"/>
      <c r="Q14" s="3"/>
      <c r="R14" s="3"/>
      <c r="S14" s="4"/>
      <c r="T14" s="43"/>
    </row>
    <row r="15" spans="2:20">
      <c r="B15" s="8"/>
      <c r="C15" s="8"/>
      <c r="D15" s="8"/>
      <c r="E15" s="8"/>
      <c r="F15" s="8"/>
      <c r="G15" s="8"/>
      <c r="H15" s="8"/>
      <c r="I15" s="6"/>
      <c r="J15" s="6"/>
      <c r="K15" s="3"/>
      <c r="L15" s="3"/>
      <c r="M15" s="3"/>
      <c r="N15" s="3"/>
      <c r="O15" s="3"/>
      <c r="P15" s="3"/>
      <c r="Q15" s="3"/>
      <c r="R15" s="3"/>
      <c r="S15" s="4"/>
      <c r="T15" s="43"/>
    </row>
    <row r="16" spans="2:20" ht="15">
      <c r="B16" s="78" t="s">
        <v>11</v>
      </c>
      <c r="C16" s="79"/>
      <c r="D16" s="79"/>
      <c r="E16" s="79"/>
      <c r="F16" s="79"/>
      <c r="G16" s="79"/>
      <c r="H16" s="79"/>
      <c r="I16" s="79"/>
      <c r="J16" s="79"/>
      <c r="K16" s="79"/>
      <c r="L16" s="79"/>
      <c r="M16" s="79"/>
      <c r="N16" s="80"/>
      <c r="O16" s="3"/>
      <c r="P16" s="3"/>
      <c r="Q16" s="3"/>
      <c r="R16" s="3"/>
      <c r="S16" s="4"/>
      <c r="T16" s="43"/>
    </row>
    <row r="17" spans="2:20">
      <c r="B17" s="6"/>
      <c r="C17" s="6"/>
      <c r="D17" s="6"/>
      <c r="E17" s="6"/>
      <c r="F17" s="6"/>
      <c r="G17" s="6"/>
      <c r="H17" s="6"/>
      <c r="I17" s="6"/>
      <c r="J17" s="6"/>
      <c r="K17" s="6"/>
      <c r="L17" s="6"/>
      <c r="M17" s="6"/>
      <c r="N17" s="6"/>
      <c r="O17" s="3"/>
      <c r="P17" s="3"/>
      <c r="Q17" s="3"/>
      <c r="R17" s="3"/>
      <c r="S17" s="4"/>
      <c r="T17" s="43"/>
    </row>
    <row r="18" spans="2:20">
      <c r="B18" s="84" t="s">
        <v>51</v>
      </c>
      <c r="C18" s="84"/>
      <c r="D18" s="84"/>
      <c r="E18" s="84"/>
      <c r="F18" s="84"/>
      <c r="G18" s="84"/>
      <c r="H18" s="84"/>
      <c r="I18" s="84"/>
      <c r="J18" s="84"/>
      <c r="K18" s="84"/>
      <c r="L18" s="84"/>
      <c r="M18" s="84"/>
      <c r="N18" s="84"/>
      <c r="O18" s="3"/>
      <c r="P18" s="3"/>
      <c r="Q18" s="3"/>
      <c r="R18" s="3"/>
      <c r="S18" s="4"/>
      <c r="T18" s="43"/>
    </row>
    <row r="19" spans="2:20" ht="15">
      <c r="B19" s="8"/>
      <c r="C19" s="8"/>
      <c r="D19" s="8"/>
      <c r="E19" s="8"/>
      <c r="F19" s="8"/>
      <c r="G19" s="8"/>
      <c r="H19" s="8"/>
      <c r="I19" s="8"/>
      <c r="J19" s="8"/>
      <c r="K19" s="9"/>
      <c r="L19" s="9"/>
      <c r="M19" s="10"/>
      <c r="N19" s="6"/>
      <c r="O19" s="3"/>
      <c r="P19" s="3"/>
      <c r="Q19" s="3"/>
      <c r="R19" s="3"/>
      <c r="S19" s="4"/>
      <c r="T19" s="43"/>
    </row>
    <row r="20" spans="2:20" ht="15">
      <c r="B20" s="81" t="s">
        <v>8</v>
      </c>
      <c r="C20" s="82"/>
      <c r="D20" s="82"/>
      <c r="E20" s="82"/>
      <c r="F20" s="82"/>
      <c r="G20" s="82"/>
      <c r="H20" s="82"/>
      <c r="I20" s="82"/>
      <c r="J20" s="82"/>
      <c r="K20" s="82"/>
      <c r="L20" s="82"/>
      <c r="M20" s="82"/>
      <c r="N20" s="83"/>
      <c r="O20" s="3"/>
      <c r="P20" s="3"/>
      <c r="Q20" s="3"/>
      <c r="R20" s="3"/>
      <c r="S20" s="4"/>
      <c r="T20" s="43"/>
    </row>
    <row r="21" spans="2:20">
      <c r="B21" s="7"/>
      <c r="C21" s="7"/>
      <c r="D21" s="7"/>
      <c r="E21" s="7"/>
      <c r="F21" s="7"/>
      <c r="G21" s="7"/>
      <c r="H21" s="7"/>
      <c r="I21" s="7"/>
      <c r="J21" s="7"/>
      <c r="K21" s="7"/>
      <c r="L21" s="7"/>
      <c r="M21" s="7"/>
      <c r="N21" s="7"/>
      <c r="O21" s="7"/>
      <c r="P21" s="7"/>
      <c r="Q21" s="7"/>
      <c r="R21" s="7"/>
      <c r="S21" s="4"/>
      <c r="T21" s="43"/>
    </row>
    <row r="22" spans="2:20">
      <c r="B22" s="96" t="s">
        <v>52</v>
      </c>
      <c r="C22" s="96"/>
      <c r="D22" s="96"/>
      <c r="E22" s="96"/>
      <c r="F22" s="96"/>
      <c r="G22" s="96"/>
      <c r="H22" s="96"/>
      <c r="I22" s="96"/>
      <c r="J22" s="96"/>
      <c r="K22" s="96"/>
      <c r="L22" s="96"/>
      <c r="M22" s="96"/>
      <c r="N22" s="96"/>
      <c r="O22" s="3"/>
      <c r="P22" s="3"/>
      <c r="Q22" s="3"/>
      <c r="R22" s="3"/>
      <c r="S22" s="4"/>
      <c r="T22" s="43"/>
    </row>
    <row r="23" spans="2:20" ht="15">
      <c r="B23" s="81" t="s">
        <v>13</v>
      </c>
      <c r="C23" s="82"/>
      <c r="D23" s="82"/>
      <c r="E23" s="82"/>
      <c r="F23" s="82"/>
      <c r="G23" s="82"/>
      <c r="H23" s="82"/>
      <c r="I23" s="82"/>
      <c r="J23" s="82"/>
      <c r="K23" s="82"/>
      <c r="L23" s="82"/>
      <c r="M23" s="82"/>
      <c r="N23" s="83"/>
      <c r="O23" s="20"/>
      <c r="P23" s="20"/>
      <c r="Q23" s="20"/>
      <c r="R23" s="20"/>
      <c r="S23" s="4"/>
      <c r="T23" s="43"/>
    </row>
    <row r="24" spans="2:20">
      <c r="B24" s="8"/>
      <c r="C24" s="8"/>
      <c r="D24" s="8"/>
      <c r="E24" s="8"/>
      <c r="F24" s="8"/>
      <c r="G24" s="8"/>
      <c r="H24" s="8"/>
      <c r="I24" s="6"/>
      <c r="J24" s="6"/>
      <c r="K24" s="6"/>
      <c r="L24" s="6"/>
      <c r="M24" s="6"/>
      <c r="N24" s="6"/>
      <c r="O24" s="6"/>
      <c r="P24" s="6"/>
      <c r="Q24" s="6"/>
      <c r="R24" s="6"/>
      <c r="S24" s="4"/>
      <c r="T24" s="43"/>
    </row>
    <row r="25" spans="2:20">
      <c r="B25" s="84" t="s">
        <v>49</v>
      </c>
      <c r="C25" s="84"/>
      <c r="D25" s="84"/>
      <c r="E25" s="84"/>
      <c r="F25" s="84"/>
      <c r="G25" s="84"/>
      <c r="H25" s="84"/>
      <c r="I25" s="84"/>
      <c r="J25" s="84"/>
      <c r="K25" s="84"/>
      <c r="L25" s="84"/>
      <c r="M25" s="84"/>
      <c r="N25" s="84"/>
      <c r="O25" s="6"/>
      <c r="P25" s="6"/>
      <c r="Q25" s="6"/>
      <c r="R25" s="6"/>
      <c r="S25" s="4"/>
      <c r="T25" s="43"/>
    </row>
    <row r="26" spans="2:20">
      <c r="B26" s="3"/>
      <c r="C26" s="3"/>
      <c r="D26" s="16"/>
      <c r="E26" s="16"/>
      <c r="F26" s="16"/>
      <c r="G26" s="16"/>
      <c r="H26" s="16"/>
      <c r="I26" s="16"/>
      <c r="J26" s="16"/>
      <c r="K26" s="16"/>
      <c r="L26" s="16"/>
      <c r="M26" s="16"/>
      <c r="N26" s="6"/>
      <c r="O26" s="6"/>
      <c r="P26" s="6"/>
      <c r="Q26" s="6"/>
      <c r="R26" s="6"/>
      <c r="S26" s="4"/>
      <c r="T26" s="43"/>
    </row>
    <row r="27" spans="2:20">
      <c r="B27" s="84" t="s">
        <v>50</v>
      </c>
      <c r="C27" s="84"/>
      <c r="D27" s="84"/>
      <c r="E27" s="84"/>
      <c r="F27" s="84"/>
      <c r="G27" s="84"/>
      <c r="H27" s="84"/>
      <c r="I27" s="84"/>
      <c r="J27" s="84"/>
      <c r="K27" s="84"/>
      <c r="L27" s="84"/>
      <c r="M27" s="84"/>
      <c r="N27" s="84"/>
      <c r="O27" s="26"/>
      <c r="P27" s="6"/>
      <c r="Q27" s="6"/>
      <c r="R27" s="6"/>
      <c r="S27" s="4"/>
      <c r="T27" s="43"/>
    </row>
    <row r="28" spans="2:20">
      <c r="B28" s="8"/>
      <c r="C28" s="8"/>
      <c r="D28" s="8"/>
      <c r="E28" s="8"/>
      <c r="F28" s="8"/>
      <c r="G28" s="8"/>
      <c r="H28" s="8"/>
      <c r="I28" s="8"/>
      <c r="J28" s="8"/>
      <c r="K28" s="8"/>
      <c r="L28" s="8"/>
      <c r="M28" s="8"/>
      <c r="N28" s="6"/>
      <c r="O28" s="6"/>
      <c r="P28" s="6"/>
      <c r="Q28" s="6"/>
      <c r="R28" s="6"/>
      <c r="S28" s="4"/>
      <c r="T28" s="43"/>
    </row>
    <row r="29" spans="2:20">
      <c r="B29" s="11"/>
      <c r="C29" s="11"/>
      <c r="D29" s="11"/>
      <c r="E29" s="11"/>
      <c r="F29" s="11"/>
      <c r="G29" s="11"/>
      <c r="H29" s="11"/>
      <c r="I29" s="11"/>
      <c r="J29" s="11"/>
      <c r="K29" s="11"/>
      <c r="L29" s="11"/>
      <c r="M29" s="3"/>
      <c r="N29" s="3"/>
      <c r="O29" s="3"/>
      <c r="P29" s="3"/>
      <c r="Q29" s="3"/>
      <c r="R29" s="3"/>
      <c r="S29" s="4"/>
      <c r="T29" s="43"/>
    </row>
    <row r="30" spans="2:20" ht="15">
      <c r="B30" s="78" t="s">
        <v>9</v>
      </c>
      <c r="C30" s="79"/>
      <c r="D30" s="79"/>
      <c r="E30" s="79"/>
      <c r="F30" s="79"/>
      <c r="G30" s="79"/>
      <c r="H30" s="79"/>
      <c r="I30" s="79"/>
      <c r="J30" s="79"/>
      <c r="K30" s="79"/>
      <c r="L30" s="79"/>
      <c r="M30" s="79"/>
      <c r="N30" s="80"/>
      <c r="O30" s="5"/>
      <c r="P30" s="5"/>
      <c r="Q30" s="5"/>
      <c r="R30" s="5"/>
      <c r="S30" s="4"/>
      <c r="T30" s="43"/>
    </row>
    <row r="31" spans="2:20" ht="15">
      <c r="B31" s="3"/>
      <c r="C31" s="3"/>
      <c r="D31" s="12"/>
      <c r="E31" s="12"/>
      <c r="F31" s="12"/>
      <c r="G31" s="12"/>
      <c r="H31" s="12"/>
      <c r="I31" s="12"/>
      <c r="J31" s="12"/>
      <c r="K31" s="12"/>
      <c r="L31" s="12"/>
      <c r="M31" s="12"/>
      <c r="N31" s="12"/>
      <c r="O31" s="12"/>
      <c r="P31" s="12"/>
      <c r="Q31" s="3"/>
      <c r="R31" s="3"/>
      <c r="S31" s="4"/>
      <c r="T31" s="43"/>
    </row>
    <row r="32" spans="2:20">
      <c r="B32" s="63" t="s">
        <v>22</v>
      </c>
      <c r="C32" s="94" t="s">
        <v>29</v>
      </c>
      <c r="D32" s="64" t="s">
        <v>30</v>
      </c>
      <c r="E32" s="63" t="s">
        <v>31</v>
      </c>
      <c r="F32" s="63" t="s">
        <v>32</v>
      </c>
      <c r="G32" s="63" t="s">
        <v>33</v>
      </c>
      <c r="H32" s="64" t="s">
        <v>34</v>
      </c>
      <c r="I32" s="63" t="s">
        <v>35</v>
      </c>
      <c r="J32" s="63"/>
      <c r="K32" s="63" t="s">
        <v>36</v>
      </c>
      <c r="L32" s="63" t="s">
        <v>37</v>
      </c>
      <c r="M32" s="63" t="s">
        <v>38</v>
      </c>
      <c r="N32" s="63" t="s">
        <v>39</v>
      </c>
      <c r="O32" s="74" t="s">
        <v>40</v>
      </c>
      <c r="P32" s="65" t="s">
        <v>21</v>
      </c>
      <c r="Q32" s="66"/>
      <c r="R32" s="38"/>
      <c r="S32" s="4"/>
      <c r="T32" s="43"/>
    </row>
    <row r="33" spans="1:20" ht="28.5">
      <c r="B33" s="63"/>
      <c r="C33" s="75"/>
      <c r="D33" s="64"/>
      <c r="E33" s="63"/>
      <c r="F33" s="63"/>
      <c r="G33" s="63"/>
      <c r="H33" s="64"/>
      <c r="I33" s="39" t="s">
        <v>5</v>
      </c>
      <c r="J33" s="39" t="s">
        <v>6</v>
      </c>
      <c r="K33" s="63"/>
      <c r="L33" s="63"/>
      <c r="M33" s="63"/>
      <c r="N33" s="63"/>
      <c r="O33" s="75"/>
      <c r="P33" s="41" t="s">
        <v>15</v>
      </c>
      <c r="Q33" s="42" t="s">
        <v>14</v>
      </c>
      <c r="R33" s="21" t="s">
        <v>42</v>
      </c>
      <c r="S33" s="21" t="s">
        <v>43</v>
      </c>
      <c r="T33" s="43"/>
    </row>
    <row r="34" spans="1:20" s="13" customFormat="1" ht="107.25" customHeight="1">
      <c r="B34" s="109">
        <v>1</v>
      </c>
      <c r="C34" s="110" t="s">
        <v>117</v>
      </c>
      <c r="D34" s="110" t="s">
        <v>66</v>
      </c>
      <c r="E34" s="110" t="s">
        <v>59</v>
      </c>
      <c r="F34" s="110" t="s">
        <v>67</v>
      </c>
      <c r="G34" s="111" t="s">
        <v>28</v>
      </c>
      <c r="H34" s="112" t="s">
        <v>68</v>
      </c>
      <c r="I34" s="112">
        <v>1</v>
      </c>
      <c r="J34" s="112" t="s">
        <v>115</v>
      </c>
      <c r="K34" s="115">
        <v>43586</v>
      </c>
      <c r="L34" s="115">
        <v>43738</v>
      </c>
      <c r="M34" s="112" t="s">
        <v>63</v>
      </c>
      <c r="N34" s="112" t="s">
        <v>64</v>
      </c>
      <c r="O34" s="112" t="s">
        <v>114</v>
      </c>
      <c r="P34" s="112"/>
      <c r="Q34" s="113"/>
      <c r="R34" s="19">
        <f t="shared" ref="R34:R44" si="0">IF(G34="Baja",1,IF(G34="Media - baja",2,IF(G34="Media",3,IF(G34="Media - alta",4,5))))</f>
        <v>5</v>
      </c>
      <c r="S34" s="37">
        <f t="shared" ref="S34:S44" si="1">Q34*R34</f>
        <v>0</v>
      </c>
      <c r="T34" s="44"/>
    </row>
    <row r="35" spans="1:20" s="13" customFormat="1" ht="107.25" customHeight="1">
      <c r="B35" s="109">
        <v>1</v>
      </c>
      <c r="C35" s="110" t="s">
        <v>117</v>
      </c>
      <c r="D35" s="110" t="s">
        <v>66</v>
      </c>
      <c r="E35" s="110" t="s">
        <v>59</v>
      </c>
      <c r="F35" s="110" t="s">
        <v>135</v>
      </c>
      <c r="G35" s="111" t="s">
        <v>28</v>
      </c>
      <c r="H35" s="112" t="s">
        <v>136</v>
      </c>
      <c r="I35" s="112">
        <v>1</v>
      </c>
      <c r="J35" s="112" t="s">
        <v>137</v>
      </c>
      <c r="K35" s="115">
        <v>43739</v>
      </c>
      <c r="L35" s="115">
        <v>43768</v>
      </c>
      <c r="M35" s="112" t="s">
        <v>63</v>
      </c>
      <c r="N35" s="112" t="s">
        <v>63</v>
      </c>
      <c r="O35" s="112" t="s">
        <v>138</v>
      </c>
      <c r="P35" s="112"/>
      <c r="Q35" s="113"/>
      <c r="R35" s="19"/>
      <c r="S35" s="37"/>
      <c r="T35" s="44"/>
    </row>
    <row r="36" spans="1:20" s="13" customFormat="1" ht="57">
      <c r="B36" s="109">
        <v>2</v>
      </c>
      <c r="C36" s="110" t="s">
        <v>116</v>
      </c>
      <c r="D36" s="110" t="s">
        <v>69</v>
      </c>
      <c r="E36" s="110" t="s">
        <v>59</v>
      </c>
      <c r="F36" s="110" t="s">
        <v>70</v>
      </c>
      <c r="G36" s="111" t="s">
        <v>28</v>
      </c>
      <c r="H36" s="112" t="s">
        <v>71</v>
      </c>
      <c r="I36" s="112">
        <v>1</v>
      </c>
      <c r="J36" s="112" t="s">
        <v>72</v>
      </c>
      <c r="K36" s="115">
        <v>43586</v>
      </c>
      <c r="L36" s="115">
        <v>43646</v>
      </c>
      <c r="M36" s="112" t="s">
        <v>63</v>
      </c>
      <c r="N36" s="112" t="s">
        <v>64</v>
      </c>
      <c r="O36" s="112" t="s">
        <v>65</v>
      </c>
      <c r="P36" s="112"/>
      <c r="Q36" s="113"/>
      <c r="R36" s="19">
        <f t="shared" si="0"/>
        <v>5</v>
      </c>
      <c r="S36" s="37">
        <f t="shared" si="1"/>
        <v>0</v>
      </c>
      <c r="T36" s="44"/>
    </row>
    <row r="37" spans="1:20" s="13" customFormat="1" ht="99.75">
      <c r="B37" s="109">
        <v>3</v>
      </c>
      <c r="C37" s="110" t="s">
        <v>75</v>
      </c>
      <c r="D37" s="110" t="s">
        <v>73</v>
      </c>
      <c r="E37" s="110" t="s">
        <v>59</v>
      </c>
      <c r="F37" s="110" t="s">
        <v>118</v>
      </c>
      <c r="G37" s="111" t="s">
        <v>28</v>
      </c>
      <c r="H37" s="112" t="s">
        <v>74</v>
      </c>
      <c r="I37" s="112">
        <v>5</v>
      </c>
      <c r="J37" s="112" t="s">
        <v>118</v>
      </c>
      <c r="K37" s="115">
        <v>43586</v>
      </c>
      <c r="L37" s="115">
        <v>43830</v>
      </c>
      <c r="M37" s="112" t="s">
        <v>63</v>
      </c>
      <c r="N37" s="112" t="s">
        <v>64</v>
      </c>
      <c r="O37" s="112" t="s">
        <v>65</v>
      </c>
      <c r="P37" s="112"/>
      <c r="Q37" s="113"/>
      <c r="R37" s="19">
        <f t="shared" si="0"/>
        <v>5</v>
      </c>
      <c r="S37" s="37">
        <f t="shared" si="1"/>
        <v>0</v>
      </c>
      <c r="T37" s="44"/>
    </row>
    <row r="38" spans="1:20" s="13" customFormat="1" ht="180.75" customHeight="1">
      <c r="B38" s="109">
        <v>4</v>
      </c>
      <c r="C38" s="110" t="s">
        <v>81</v>
      </c>
      <c r="D38" s="110" t="s">
        <v>82</v>
      </c>
      <c r="E38" s="110" t="s">
        <v>86</v>
      </c>
      <c r="F38" s="110" t="s">
        <v>139</v>
      </c>
      <c r="G38" s="110" t="s">
        <v>28</v>
      </c>
      <c r="H38" s="110" t="s">
        <v>119</v>
      </c>
      <c r="I38" s="114">
        <v>1</v>
      </c>
      <c r="J38" s="112" t="s">
        <v>140</v>
      </c>
      <c r="K38" s="115">
        <v>43556</v>
      </c>
      <c r="L38" s="115">
        <v>43615</v>
      </c>
      <c r="M38" s="112" t="s">
        <v>120</v>
      </c>
      <c r="N38" s="112" t="s">
        <v>121</v>
      </c>
      <c r="O38" s="112" t="s">
        <v>122</v>
      </c>
      <c r="P38" s="112"/>
      <c r="Q38" s="113"/>
      <c r="R38" s="19">
        <f t="shared" si="0"/>
        <v>5</v>
      </c>
      <c r="S38" s="37">
        <f t="shared" si="1"/>
        <v>0</v>
      </c>
      <c r="T38" s="44"/>
    </row>
    <row r="39" spans="1:20" s="13" customFormat="1" ht="180.75" customHeight="1">
      <c r="B39" s="109">
        <v>4</v>
      </c>
      <c r="C39" s="110" t="s">
        <v>81</v>
      </c>
      <c r="D39" s="110" t="s">
        <v>82</v>
      </c>
      <c r="E39" s="110" t="s">
        <v>86</v>
      </c>
      <c r="F39" s="110" t="s">
        <v>83</v>
      </c>
      <c r="G39" s="110" t="s">
        <v>28</v>
      </c>
      <c r="H39" s="110" t="s">
        <v>119</v>
      </c>
      <c r="I39" s="114">
        <v>1</v>
      </c>
      <c r="J39" s="112" t="s">
        <v>84</v>
      </c>
      <c r="K39" s="115">
        <v>43617</v>
      </c>
      <c r="L39" s="115">
        <v>43830</v>
      </c>
      <c r="M39" s="112" t="s">
        <v>120</v>
      </c>
      <c r="N39" s="112" t="s">
        <v>122</v>
      </c>
      <c r="O39" s="112" t="s">
        <v>121</v>
      </c>
      <c r="P39" s="112"/>
      <c r="Q39" s="113"/>
      <c r="R39" s="19"/>
      <c r="S39" s="37"/>
      <c r="T39" s="44"/>
    </row>
    <row r="40" spans="1:20" s="13" customFormat="1" ht="171">
      <c r="B40" s="109">
        <v>5</v>
      </c>
      <c r="C40" s="110" t="s">
        <v>85</v>
      </c>
      <c r="D40" s="110" t="s">
        <v>124</v>
      </c>
      <c r="E40" s="110" t="s">
        <v>86</v>
      </c>
      <c r="F40" s="110" t="s">
        <v>123</v>
      </c>
      <c r="G40" s="110" t="s">
        <v>28</v>
      </c>
      <c r="H40" s="110" t="s">
        <v>87</v>
      </c>
      <c r="I40" s="114">
        <v>1</v>
      </c>
      <c r="J40" s="112" t="s">
        <v>62</v>
      </c>
      <c r="K40" s="115">
        <v>43586</v>
      </c>
      <c r="L40" s="115">
        <v>43615</v>
      </c>
      <c r="M40" s="112" t="s">
        <v>88</v>
      </c>
      <c r="N40" s="112" t="s">
        <v>89</v>
      </c>
      <c r="O40" s="112"/>
      <c r="P40" s="112"/>
      <c r="Q40" s="113"/>
      <c r="R40" s="19">
        <f t="shared" si="0"/>
        <v>5</v>
      </c>
      <c r="S40" s="37">
        <f t="shared" si="1"/>
        <v>0</v>
      </c>
      <c r="T40" s="44"/>
    </row>
    <row r="41" spans="1:20" s="13" customFormat="1" ht="195.75" customHeight="1">
      <c r="B41" s="109">
        <v>6</v>
      </c>
      <c r="C41" s="110" t="s">
        <v>85</v>
      </c>
      <c r="D41" s="110" t="s">
        <v>125</v>
      </c>
      <c r="E41" s="110" t="s">
        <v>86</v>
      </c>
      <c r="F41" s="110" t="s">
        <v>126</v>
      </c>
      <c r="G41" s="110" t="s">
        <v>28</v>
      </c>
      <c r="H41" s="110" t="s">
        <v>87</v>
      </c>
      <c r="I41" s="114">
        <v>2</v>
      </c>
      <c r="J41" s="112" t="s">
        <v>99</v>
      </c>
      <c r="K41" s="115">
        <v>43617</v>
      </c>
      <c r="L41" s="115">
        <v>43861</v>
      </c>
      <c r="M41" s="112" t="s">
        <v>88</v>
      </c>
      <c r="N41" s="112" t="s">
        <v>89</v>
      </c>
      <c r="O41" s="112"/>
      <c r="P41" s="112"/>
      <c r="Q41" s="113"/>
      <c r="R41" s="19">
        <f t="shared" ref="R41" si="2">IF(G41="Baja",1,IF(G41="Media - baja",2,IF(G41="Media",3,IF(G41="Media - alta",4,5))))</f>
        <v>5</v>
      </c>
      <c r="S41" s="37">
        <f t="shared" ref="S41" si="3">Q41*R41</f>
        <v>0</v>
      </c>
      <c r="T41" s="44"/>
    </row>
    <row r="42" spans="1:20" s="13" customFormat="1" ht="128.25">
      <c r="B42" s="109">
        <v>7</v>
      </c>
      <c r="C42" s="110" t="s">
        <v>93</v>
      </c>
      <c r="D42" s="110" t="s">
        <v>94</v>
      </c>
      <c r="E42" s="110" t="s">
        <v>59</v>
      </c>
      <c r="F42" s="110" t="s">
        <v>95</v>
      </c>
      <c r="G42" s="110" t="s">
        <v>28</v>
      </c>
      <c r="H42" s="110" t="s">
        <v>96</v>
      </c>
      <c r="I42" s="114">
        <v>1</v>
      </c>
      <c r="J42" s="112" t="s">
        <v>127</v>
      </c>
      <c r="K42" s="115">
        <v>43617</v>
      </c>
      <c r="L42" s="115">
        <v>43861</v>
      </c>
      <c r="M42" s="112" t="s">
        <v>88</v>
      </c>
      <c r="N42" s="112" t="s">
        <v>89</v>
      </c>
      <c r="O42" s="112"/>
      <c r="P42" s="112"/>
      <c r="Q42" s="113"/>
      <c r="R42" s="19">
        <f t="shared" si="0"/>
        <v>5</v>
      </c>
      <c r="S42" s="37">
        <f t="shared" si="1"/>
        <v>0</v>
      </c>
      <c r="T42" s="44"/>
    </row>
    <row r="43" spans="1:20" s="13" customFormat="1" ht="156.75">
      <c r="B43" s="109">
        <v>8</v>
      </c>
      <c r="C43" s="110" t="s">
        <v>90</v>
      </c>
      <c r="D43" s="110" t="s">
        <v>128</v>
      </c>
      <c r="E43" s="110" t="s">
        <v>59</v>
      </c>
      <c r="F43" s="110" t="s">
        <v>91</v>
      </c>
      <c r="G43" s="110" t="s">
        <v>28</v>
      </c>
      <c r="H43" s="110" t="s">
        <v>92</v>
      </c>
      <c r="I43" s="114">
        <v>2</v>
      </c>
      <c r="J43" s="112" t="s">
        <v>129</v>
      </c>
      <c r="K43" s="115">
        <v>43586</v>
      </c>
      <c r="L43" s="115">
        <v>43830</v>
      </c>
      <c r="M43" s="112" t="s">
        <v>88</v>
      </c>
      <c r="N43" s="112" t="s">
        <v>89</v>
      </c>
      <c r="O43" s="112"/>
      <c r="P43" s="112"/>
      <c r="Q43" s="113"/>
      <c r="R43" s="19">
        <f t="shared" ref="R43" si="4">IF(G43="Baja",1,IF(G43="Media - baja",2,IF(G43="Media",3,IF(G43="Media - alta",4,5))))</f>
        <v>5</v>
      </c>
      <c r="S43" s="37">
        <f t="shared" ref="S43" si="5">Q43*R43</f>
        <v>0</v>
      </c>
      <c r="T43" s="44"/>
    </row>
    <row r="44" spans="1:20" s="13" customFormat="1" ht="213.75">
      <c r="B44" s="109">
        <v>9</v>
      </c>
      <c r="C44" s="110" t="s">
        <v>97</v>
      </c>
      <c r="D44" s="110" t="s">
        <v>98</v>
      </c>
      <c r="E44" s="110" t="s">
        <v>59</v>
      </c>
      <c r="F44" s="110" t="s">
        <v>98</v>
      </c>
      <c r="G44" s="110" t="s">
        <v>28</v>
      </c>
      <c r="H44" s="110" t="s">
        <v>92</v>
      </c>
      <c r="I44" s="114">
        <v>3</v>
      </c>
      <c r="J44" s="112" t="s">
        <v>131</v>
      </c>
      <c r="K44" s="115">
        <v>43586</v>
      </c>
      <c r="L44" s="115" t="s">
        <v>130</v>
      </c>
      <c r="M44" s="112" t="s">
        <v>88</v>
      </c>
      <c r="N44" s="112" t="s">
        <v>89</v>
      </c>
      <c r="O44" s="112"/>
      <c r="P44" s="112"/>
      <c r="Q44" s="113"/>
      <c r="R44" s="19">
        <f t="shared" si="0"/>
        <v>5</v>
      </c>
      <c r="S44" s="37">
        <f t="shared" si="1"/>
        <v>0</v>
      </c>
      <c r="T44" s="44"/>
    </row>
    <row r="45" spans="1:20" s="13" customFormat="1" ht="15">
      <c r="B45" s="32"/>
      <c r="C45" s="32"/>
      <c r="D45" s="31"/>
      <c r="E45" s="31"/>
      <c r="F45" s="31"/>
      <c r="G45" s="33"/>
      <c r="H45" s="31"/>
      <c r="I45" s="34"/>
      <c r="J45" s="31"/>
      <c r="K45" s="35"/>
      <c r="L45" s="35"/>
      <c r="M45" s="31"/>
      <c r="N45" s="31"/>
      <c r="O45" s="31"/>
      <c r="P45" s="31"/>
      <c r="Q45" s="36"/>
      <c r="R45" s="36"/>
      <c r="S45" s="36"/>
      <c r="T45" s="44"/>
    </row>
    <row r="46" spans="1:20" ht="20.25">
      <c r="B46" s="46"/>
      <c r="C46" s="46"/>
      <c r="D46" s="46"/>
      <c r="E46" s="46"/>
      <c r="F46" s="46"/>
      <c r="G46" s="46"/>
      <c r="H46" s="46"/>
      <c r="I46" s="46"/>
      <c r="J46" s="46"/>
      <c r="K46" s="46"/>
      <c r="L46" s="46"/>
      <c r="M46" s="46"/>
      <c r="N46" s="46"/>
      <c r="O46" s="46"/>
      <c r="P46" s="46"/>
      <c r="Q46" s="46"/>
      <c r="R46" s="46"/>
      <c r="S46" s="47"/>
      <c r="T46" s="43"/>
    </row>
    <row r="47" spans="1:20" ht="20.25">
      <c r="A47" s="14"/>
      <c r="B47" s="72"/>
      <c r="C47" s="72"/>
      <c r="D47" s="72"/>
      <c r="E47" s="72"/>
      <c r="F47" s="72"/>
      <c r="G47" s="72"/>
      <c r="H47" s="72"/>
      <c r="I47" s="72"/>
      <c r="J47" s="72"/>
      <c r="K47" s="72"/>
      <c r="L47" s="72"/>
      <c r="M47" s="72"/>
      <c r="N47" s="72"/>
      <c r="O47" s="72"/>
      <c r="P47" s="72"/>
      <c r="Q47" s="72"/>
      <c r="R47" s="72"/>
      <c r="S47" s="72"/>
      <c r="T47" s="73"/>
    </row>
    <row r="48" spans="1:20" ht="20.25">
      <c r="A48" s="15"/>
      <c r="B48" s="70"/>
      <c r="C48" s="70"/>
      <c r="D48" s="70"/>
      <c r="E48" s="70"/>
      <c r="F48" s="70"/>
      <c r="G48" s="70"/>
      <c r="H48" s="70"/>
      <c r="I48" s="70"/>
      <c r="J48" s="70"/>
      <c r="K48" s="70"/>
      <c r="L48" s="70"/>
      <c r="M48" s="70"/>
      <c r="N48" s="70"/>
      <c r="O48" s="70"/>
      <c r="P48" s="70"/>
      <c r="Q48" s="70"/>
      <c r="R48" s="70"/>
      <c r="S48" s="70"/>
      <c r="T48" s="71"/>
    </row>
    <row r="49" spans="2:20" ht="20.25">
      <c r="B49" s="88"/>
      <c r="C49" s="89"/>
      <c r="D49" s="90" t="s">
        <v>23</v>
      </c>
      <c r="E49" s="90"/>
      <c r="F49" s="90"/>
      <c r="G49" s="90" t="s">
        <v>41</v>
      </c>
      <c r="H49" s="90"/>
      <c r="I49" s="91">
        <v>3</v>
      </c>
      <c r="J49" s="92"/>
      <c r="K49" s="92"/>
      <c r="L49" s="93" t="s">
        <v>7</v>
      </c>
      <c r="M49" s="93"/>
      <c r="N49" s="93"/>
      <c r="O49" s="67">
        <v>43343</v>
      </c>
      <c r="P49" s="68"/>
      <c r="Q49" s="68"/>
      <c r="R49" s="68"/>
      <c r="S49" s="68"/>
      <c r="T49" s="69"/>
    </row>
    <row r="50" spans="2:20">
      <c r="B50" s="61"/>
      <c r="C50" s="61"/>
      <c r="D50" s="61"/>
      <c r="E50" s="61"/>
      <c r="F50" s="61"/>
      <c r="G50" s="61"/>
      <c r="H50" s="61"/>
      <c r="I50" s="62"/>
      <c r="J50" s="62"/>
      <c r="K50" s="62"/>
      <c r="L50" s="61"/>
      <c r="M50" s="61"/>
      <c r="N50" s="61"/>
      <c r="O50" s="62"/>
      <c r="P50" s="62"/>
      <c r="Q50" s="62"/>
      <c r="R50" s="62"/>
      <c r="S50" s="62"/>
      <c r="T50" s="45"/>
    </row>
    <row r="85" spans="20:20">
      <c r="T85" s="16"/>
    </row>
    <row r="86" spans="20:20">
      <c r="T86" s="16"/>
    </row>
    <row r="87" spans="20:20">
      <c r="T87" s="16"/>
    </row>
    <row r="88" spans="20:20">
      <c r="T88" s="8"/>
    </row>
    <row r="89" spans="20:20">
      <c r="T89" s="16"/>
    </row>
  </sheetData>
  <mergeCells count="39">
    <mergeCell ref="B50:S50"/>
    <mergeCell ref="O32:O33"/>
    <mergeCell ref="P32:Q32"/>
    <mergeCell ref="B47:T47"/>
    <mergeCell ref="B48:T48"/>
    <mergeCell ref="B49:C49"/>
    <mergeCell ref="D49:F49"/>
    <mergeCell ref="G49:H49"/>
    <mergeCell ref="I49:K49"/>
    <mergeCell ref="L49:N49"/>
    <mergeCell ref="O49:T49"/>
    <mergeCell ref="H32:H33"/>
    <mergeCell ref="I32:J32"/>
    <mergeCell ref="K32:K33"/>
    <mergeCell ref="L32:L33"/>
    <mergeCell ref="M32:M33"/>
    <mergeCell ref="N32:N33"/>
    <mergeCell ref="B23:N23"/>
    <mergeCell ref="B25:N25"/>
    <mergeCell ref="B27:N27"/>
    <mergeCell ref="B30:N30"/>
    <mergeCell ref="B32:B33"/>
    <mergeCell ref="C32:C33"/>
    <mergeCell ref="D32:D33"/>
    <mergeCell ref="E32:E33"/>
    <mergeCell ref="F32:F33"/>
    <mergeCell ref="G32:G33"/>
    <mergeCell ref="B22:N22"/>
    <mergeCell ref="B2:D6"/>
    <mergeCell ref="E2:N6"/>
    <mergeCell ref="O2:Q6"/>
    <mergeCell ref="J9:M9"/>
    <mergeCell ref="J10:M10"/>
    <mergeCell ref="J11:M11"/>
    <mergeCell ref="J12:M12"/>
    <mergeCell ref="J13:M13"/>
    <mergeCell ref="B16:N16"/>
    <mergeCell ref="B18:N18"/>
    <mergeCell ref="B20:N20"/>
  </mergeCells>
  <dataValidations count="1">
    <dataValidation type="list" allowBlank="1" showInputMessage="1" showErrorMessage="1" sqref="G34:G45">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FC1C0B89CBCD42B0D09254E734E80D" ma:contentTypeVersion="1" ma:contentTypeDescription="Crear nuevo documento." ma:contentTypeScope="" ma:versionID="fe645a19dee6248264d36f6b980e562c">
  <xsd:schema xmlns:xsd="http://www.w3.org/2001/XMLSchema" xmlns:xs="http://www.w3.org/2001/XMLSchema" xmlns:p="http://schemas.microsoft.com/office/2006/metadata/properties" xmlns:ns2="2febaad4-4a94-47d8-bd40-dd72d5026160" targetNamespace="http://schemas.microsoft.com/office/2006/metadata/properties" ma:root="true" ma:fieldsID="39cdc0b1397330d7fc0fdfc2d8da9f47"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3DD309-32C8-4869-8821-76495535B670}"/>
</file>

<file path=customXml/itemProps2.xml><?xml version="1.0" encoding="utf-8"?>
<ds:datastoreItem xmlns:ds="http://schemas.openxmlformats.org/officeDocument/2006/customXml" ds:itemID="{1699D888-7B4A-48C2-9D31-F6763A68C723}"/>
</file>

<file path=customXml/itemProps3.xml><?xml version="1.0" encoding="utf-8"?>
<ds:datastoreItem xmlns:ds="http://schemas.openxmlformats.org/officeDocument/2006/customXml" ds:itemID="{41BB0A64-A7E8-4509-BBCC-3BA5CBD392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Instrucciones</vt:lpstr>
      <vt:lpstr>RG1</vt:lpstr>
      <vt:lpstr>RG2</vt:lpstr>
      <vt:lpstr>'RG1'!Área_de_impresión</vt:lpstr>
      <vt:lpstr>'RG2'!Área_de_impresión</vt:lpstr>
      <vt:lpstr>'RG1'!Títulos_a_imprimir</vt:lpstr>
      <vt:lpstr>'RG2'!Títulos_a_imprimir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Libia Garzon Bohorquez</dc:creator>
  <cp:lastModifiedBy>Maria Del Pilar Ramirez Ortiz</cp:lastModifiedBy>
  <cp:lastPrinted>2015-10-07T23:19:01Z</cp:lastPrinted>
  <dcterms:created xsi:type="dcterms:W3CDTF">2015-06-22T21:28:44Z</dcterms:created>
  <dcterms:modified xsi:type="dcterms:W3CDTF">2019-05-28T16:17:26Z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0x010100DCFC1C0B89CBCD42B0D09254E734E80D</vt:lpwstr>
  </property>
</Properties>
</file>