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01"/>
  <workbookPr defaultThemeVersion="153222"/>
  <mc:AlternateContent xmlns:mc="http://schemas.openxmlformats.org/markup-compatibility/2006">
    <mc:Choice Requires="x15">
      <x15ac:absPath xmlns:x15ac="http://schemas.microsoft.com/office/spreadsheetml/2010/11/ac" url="C:\Users\mramirezo\Desktop\"/>
    </mc:Choice>
  </mc:AlternateContent>
  <bookViews>
    <workbookView xWindow="0" yWindow="0" windowWidth="14508" windowHeight="9288" tabRatio="522"/>
  </bookViews>
  <sheets>
    <sheet name="PMA" sheetId="1" r:id="rId1"/>
    <sheet name="Instructivo PMA" sheetId="4" r:id="rId2"/>
  </sheets>
  <definedNames>
    <definedName name="_xlnm.Print_Area" localSheetId="0">PMA!$A$1:$J$23</definedName>
    <definedName name="_xlnm.Print_Titles" localSheetId="0">PMA!$8:$10</definedName>
  </definedNames>
  <calcPr calcId="171027"/>
</workbook>
</file>

<file path=xl/calcChain.xml><?xml version="1.0" encoding="utf-8"?>
<calcChain xmlns="http://schemas.openxmlformats.org/spreadsheetml/2006/main">
  <c r="I17" i="1" l="1"/>
  <c r="I20" i="1" l="1"/>
  <c r="I12" i="1" l="1"/>
  <c r="I23" i="1" l="1"/>
  <c r="I18" i="1" l="1"/>
  <c r="I19" i="1"/>
  <c r="I15" i="1"/>
  <c r="I16" i="1"/>
  <c r="I14" i="1" l="1"/>
  <c r="I11" i="1" l="1"/>
  <c r="I13" i="1"/>
  <c r="I21" i="1"/>
  <c r="I22" i="1"/>
  <c r="I24" i="1"/>
  <c r="I25" i="1"/>
  <c r="I26" i="1"/>
  <c r="I27" i="1"/>
  <c r="I28" i="1"/>
  <c r="I29" i="1"/>
  <c r="I30" i="1"/>
  <c r="I31" i="1"/>
  <c r="I32" i="1"/>
  <c r="I33" i="1"/>
  <c r="I34" i="1"/>
  <c r="I35" i="1"/>
  <c r="I36" i="1"/>
  <c r="I37" i="1"/>
  <c r="I38" i="1"/>
  <c r="I39" i="1"/>
  <c r="I40" i="1"/>
  <c r="I41" i="1"/>
  <c r="I42" i="1"/>
  <c r="I43" i="1"/>
  <c r="I44" i="1"/>
  <c r="I45" i="1"/>
  <c r="I46" i="1"/>
  <c r="I47" i="1"/>
  <c r="F65" i="1" l="1"/>
  <c r="F64" i="1"/>
  <c r="F63" i="1"/>
  <c r="F62" i="1"/>
  <c r="F61" i="1"/>
  <c r="F60" i="1"/>
  <c r="F59" i="1"/>
  <c r="F58" i="1"/>
  <c r="F57" i="1"/>
  <c r="F56" i="1"/>
  <c r="F55" i="1"/>
  <c r="F54" i="1"/>
  <c r="F53" i="1"/>
  <c r="F52" i="1"/>
  <c r="F51" i="1"/>
  <c r="F50" i="1"/>
  <c r="F49" i="1"/>
  <c r="F48" i="1"/>
  <c r="E67" i="1" l="1"/>
</calcChain>
</file>

<file path=xl/sharedStrings.xml><?xml version="1.0" encoding="utf-8"?>
<sst xmlns="http://schemas.openxmlformats.org/spreadsheetml/2006/main" count="171" uniqueCount="139">
  <si>
    <t xml:space="preserve">Entidad: </t>
  </si>
  <si>
    <t xml:space="preserve">Representante Legal: </t>
  </si>
  <si>
    <t>Responsable del proceso:</t>
  </si>
  <si>
    <t xml:space="preserve">Cargo: </t>
  </si>
  <si>
    <t>ITEM</t>
  </si>
  <si>
    <t>HALLAZGO</t>
  </si>
  <si>
    <t>OBJETIVOS</t>
  </si>
  <si>
    <t>Descripción  de  las Tareas</t>
  </si>
  <si>
    <t>EJECUCIÓN DE LAS  TAREAS</t>
  </si>
  <si>
    <t>PLAZO EN SEMANAS</t>
  </si>
  <si>
    <t xml:space="preserve">PRODUCTOS </t>
  </si>
  <si>
    <t>AREAS Y PERSONAS RESPONSABLES</t>
  </si>
  <si>
    <t>INICIO</t>
  </si>
  <si>
    <t>FINALIZACIÓN</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</si>
  <si>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</si>
  <si>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</si>
  <si>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</si>
  <si>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</si>
  <si>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</si>
  <si>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</si>
  <si>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</si>
  <si>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</si>
  <si>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</si>
  <si>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</si>
  <si>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</si>
  <si>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</si>
  <si>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</si>
  <si>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</si>
  <si>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</si>
  <si>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</si>
  <si>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</si>
  <si>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</si>
  <si>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</si>
  <si>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Fecha y número de Acta de aprobación del PMA</t>
  </si>
  <si>
    <t>N°. DE ACCIÓN</t>
  </si>
  <si>
    <t>M1</t>
  </si>
  <si>
    <t>M2</t>
  </si>
  <si>
    <t>M3</t>
  </si>
  <si>
    <t>ACCION 1</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</si>
  <si>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</si>
  <si>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</si>
  <si>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</si>
  <si>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</si>
  <si>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</si>
  <si>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</si>
  <si>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</si>
  <si>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</si>
  <si>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</si>
  <si>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</si>
  <si>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</si>
  <si>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</si>
  <si>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</si>
  <si>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</si>
  <si>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</si>
  <si>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</si>
  <si>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</si>
  <si>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</si>
  <si>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</si>
  <si>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</si>
  <si>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</si>
  <si>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</si>
  <si>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</si>
  <si>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</si>
  <si>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</si>
  <si>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</si>
  <si>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</si>
  <si>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</si>
  <si>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</si>
  <si>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</si>
  <si>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Dirección de Impuestos y Aduanas Nacionales</t>
  </si>
  <si>
    <t>La DIAN, presuntamente incumple lo establecido en el artículo 2.8.2.5.6. del Decreto 1080 de 2015, al no contar con una política de gestión documental actualizada conforme al Plan Estratégico Actual de la entidad y en atención a los componentes descritos en la norma.</t>
  </si>
  <si>
    <t>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t>
  </si>
  <si>
    <t>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t>
  </si>
  <si>
    <t>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t>
  </si>
  <si>
    <t>Acta de Comité</t>
  </si>
  <si>
    <t xml:space="preserve">ACCION 2 </t>
  </si>
  <si>
    <t>Acto Administrativo</t>
  </si>
  <si>
    <t>LUZ GABRIELA BARRIGA LESMES</t>
  </si>
  <si>
    <t>Auto diagnostico</t>
  </si>
  <si>
    <t>Avance del levantamiento</t>
  </si>
  <si>
    <t>SIC</t>
  </si>
  <si>
    <t>José Andrés Romero Tarazona</t>
  </si>
  <si>
    <t>Subdirección de Gestión de Recursos Físicos / Coordinación de Comunicaciones Oficiales y Control de Registro</t>
  </si>
  <si>
    <t xml:space="preserve">Directores seccionales y Subdirector de Gestión de Recursos y Administración Económica </t>
  </si>
  <si>
    <t>Despacho de la Subdirección de Gestión de Recursos Físicos y Coordinación de Comunicaciones Oficiales y Control de Registros</t>
  </si>
  <si>
    <t xml:space="preserve">Acción 7 </t>
  </si>
  <si>
    <t>DIRECTORA DE GESTION DE RECURSOS DE ADMINISTRACION ECONOMICA</t>
  </si>
  <si>
    <t>plan de trabajo</t>
  </si>
  <si>
    <t xml:space="preserve">Archivos debidamente organizados </t>
  </si>
  <si>
    <t xml:space="preserve">Procedimiento ajustado </t>
  </si>
  <si>
    <t>Informe semestral  de seguimiento</t>
  </si>
  <si>
    <t>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t>
  </si>
  <si>
    <t xml:space="preserve">Ajustar, aprobar e implementar el Sistema Integrado de Conservación (SIC), </t>
  </si>
  <si>
    <t xml:space="preserve">Adelantar el seguimiento y control de la implementación del Sistema Integrado de Conservación (SIC) </t>
  </si>
  <si>
    <t>Ajustar el procedimiento  PR-FI-0168, Administración del Archivo Central, para dar cumplimiento con lo establecido en el parágrafo del artículo 2.8.2.2.5 del Decreto 1080 de 2015</t>
  </si>
  <si>
    <t>Elaborar diagnóstico identificando los documentos de fondos acumulados en los archivos centrales  de la DIAN</t>
  </si>
  <si>
    <t>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t>
  </si>
  <si>
    <t>Compilado información Institucional</t>
  </si>
  <si>
    <t>Nivel Seccional : Directores Seccionales, Jefes de área de documentación o quien haga sus veces y en el Nivel Central: Dirección de Gestión de Recursos y Administración Económica, Subdirección de Gestión de Recursos Físicos y Coordinación de Comunicaciones Oficiales y Control de Registros.</t>
  </si>
  <si>
    <t>Avanzar en el levantamiento de  inventarios  en los archivos de gestión de la entidad</t>
  </si>
  <si>
    <t>Avanzar con el levantamiento de  inventarios  en los archivos centrales 20.000 metros lineales</t>
  </si>
  <si>
    <t xml:space="preserve">Subdirección de Gestión de Recursos Físicos/ Comunicaciones Oficiales y Control de Registro, Director Seccionales, Jefes de Documentacion o quien haga sus veces </t>
  </si>
  <si>
    <t>Dirección de Gestión de Recursos y Administración Económica / Comité Institucional de Gestión y Desempeño / Subdirección de Gestión de Recursos Físicos/ Comunicaciones Oficiales y Control de Registro</t>
  </si>
  <si>
    <r>
      <t>Contar con  las TVD elaboradas, aprobadas y convalidadas.</t>
    </r>
    <r>
      <rPr>
        <sz val="10"/>
        <color rgb="FFFF0000"/>
        <rFont val="Calibri"/>
        <family val="2"/>
        <scheme val="minor"/>
      </rPr>
      <t xml:space="preserve"> </t>
    </r>
  </si>
  <si>
    <t>Jefes de las dependencias y Directores Seccionales</t>
  </si>
  <si>
    <t>5.2</t>
  </si>
  <si>
    <t>TRD y CCD Nivel Central</t>
  </si>
  <si>
    <t>Elaborar y ejecutar plan de trabajo archivístico integral para los archivos centrales resultando la  tabla de valoración de los fondos documentales que reposan en los archivos centrales</t>
  </si>
  <si>
    <t>Presentar para aprobación al Comité Institucional de Gestión y Desempeño y  remitir las Tablas de Valoración Documental (TVD) al AGN para su respectiva convalidación.</t>
  </si>
  <si>
    <t>Ajustar, aprobar y publicar el procedimiento PR-FI-0168. Administración de Archivo Central</t>
  </si>
  <si>
    <t>Revisar, actualizar y aprobar el Sistema Integrado de Conservación (SIC)</t>
  </si>
  <si>
    <t xml:space="preserve">Informe </t>
  </si>
  <si>
    <t>Elaborar y ejecutar plan de trabajo para cada una de las dependencias, a fin de dar continuidad  a la organización documental de los archivos de gestión (Priorizando: Subdirección de Gestión de Fiscalización Tributaria, Subdirección de Gestión de Registro Aduanero, Subdirección de Representación Externa, Coordinación de Infraestructura, Coordinación de Historias Laborales y Coordinación de Contratos)</t>
  </si>
  <si>
    <t>Jefes de las dependencias, Subdirección de Gestión de Recursos Físicos/ Coordinacion de Comunicaciones Oficiales y Control de Registro</t>
  </si>
  <si>
    <t xml:space="preserve">Subdirección de Gestión de Recursos Físicos / Coordinación de Comunicaciones Oficiales y Control de Registros y Coordinación de Organización y Calidad </t>
  </si>
  <si>
    <t>Realizar autodiagnóstico, elaborar el plan de trabajo  del levantamiento de los inventarios de los archivos de gestión. (Priorizando: Subdirección de Gestión de Fiscalización Tributaria, Subdirección de Gestión de Registro Aduanero,  Subdirección de Representación Externa, Coordinación de Historias Laborales, Coordinación de Contratos y Coordinación de Infraestructura)</t>
  </si>
  <si>
    <t>Realizar autodiagnóstico y elaborar el plan de trabajo del levantamiento de los inventarios de los archivos centrales de la DIAN</t>
  </si>
  <si>
    <t>Ejecutar el plan de trabajo y presentar informes trimestral  de avance de levantamiento de inventarios de los archivos de gestión y de los archivos centrales.</t>
  </si>
  <si>
    <t>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
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t>
  </si>
  <si>
    <t>Contar con las TRD y el CCD en convalidados</t>
  </si>
  <si>
    <t>Contar con las TRD  (mínimo 102) y el CCD convalidados</t>
  </si>
  <si>
    <t>Avanzar en el Programa de Gestión Documental (PGD)</t>
  </si>
  <si>
    <t>Elaborar, revisar y presentar para aprobación al Comité Institucional de Gestión y Desempeño la nueva Política de Gestión Documental</t>
  </si>
  <si>
    <t>Contar con una política de gestión documental actualizada y aprobada  conforme al Plan Estratégico vigente</t>
  </si>
  <si>
    <t>Definir y realizar estudios de benchmarking que permita identificar el mejor Programa de Gestión Documental y establecer si el programa actual se ajusta a la modernización de la DIAN</t>
  </si>
  <si>
    <t>Contar con archivos de gestión organizados en las dependencias (Priorizando: Despacho de la Subdirección de Gestión de Fiscalización Tributaria, Despacho de la  Subdirección de Gestión de Registro Aduanero, Subdirección de Representación Externa, Coordinación de Infraestructura, Coordinación de Historias Laborales, Coordinación de Contratos)</t>
  </si>
  <si>
    <t xml:space="preserve">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t>
  </si>
  <si>
    <t>T4</t>
  </si>
  <si>
    <t>T5</t>
  </si>
  <si>
    <t>T6</t>
  </si>
  <si>
    <t>T7</t>
  </si>
  <si>
    <t>T8</t>
  </si>
  <si>
    <t>T9</t>
  </si>
  <si>
    <t>T10</t>
  </si>
  <si>
    <t>T11</t>
  </si>
  <si>
    <t>T12</t>
  </si>
  <si>
    <t>T13</t>
  </si>
  <si>
    <r>
      <t xml:space="preserve">Subdirección de Gestión de Procesos y Competencias Laborales / Dirección de Gestión de Recursos y Administración Económica / Oficina de Seguridad de la Información/ Dirección de Gestión de Recursos y Administración </t>
    </r>
    <r>
      <rPr>
        <b/>
        <sz val="10"/>
        <rFont val="Calibri"/>
        <family val="2"/>
        <scheme val="minor"/>
      </rPr>
      <t>Económica / Integrantes del Comité Institucional de Gestión y Desempeño / Subdirección de Gestión de Recursos Físicos / Coordinación de Comunicaciones Oficiales y Control de Registro</t>
    </r>
  </si>
  <si>
    <t>Subdirección de Gestión de Recursos Físicos,  Oficna de Seguridad de la Informacion, Direccion de Gestion de Recursos y Administracion Economica, Subdireccion de Gestion Tecnologia de la Informacion, Subdireccion de Gestion de Procesos y Competencias Laborales, y Coordinacion de Comunicaciones Oficiales de Control y Registro, 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</si>
</sst>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11"/>
      <color theme="1"/>
      <name val="Calibri"/>
      <family val="2"/>
      <scheme val="minor"/>
    </font>
    <font>
      <b/>
      <sz val="12"/>
      <color indexed="8"/>
      <name val="Arial"/>
      <family val="2"/>
    </font>
    <font>
      <b/>
      <sz val="9"/>
      <color theme="1"/>
      <name val="Arial"/>
      <family val="2"/>
    </font>
    <font>
      <b/>
      <sz val="8"/>
      <name val="Arial"/>
      <family val="2"/>
    </font>
    <font>
      <sz val="10"/>
      <color theme="1"/>
      <name val="Calibri"/>
      <family val="2"/>
      <scheme val="minor"/>
    </font>
    <font>
      <sz val="10"/>
      <name val="Calibri"/>
      <family val="2"/>
      <scheme val="minor"/>
    </font>
    <font>
      <b/>
      <sz val="10"/>
      <name val="Calibri"/>
      <family val="2"/>
      <scheme val="minor"/>
    </font>
    <font>
      <sz val="10"/>
      <color indexed="8"/>
      <name val="Calibri"/>
      <family val="2"/>
      <scheme val="minor"/>
    </font>
    <font>
      <sz val="10"/>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8" fillId="0" borderId="0" xfId="0" applyFont="1" applyAlignment="1">
      <alignment horizontal="center" vertical="center" wrapText="1"/>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0" fontId="0" fillId="3" borderId="0" xfId="0" applyFill="1" applyAlignment="1">
      <alignment wrapText="1"/>
    </xf>
    <xf numFmtId="0" fontId="0" fillId="3" borderId="0" xfId="0" applyFill="1"/>
    <xf numFmtId="0" fontId="0" fillId="4"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2" fillId="0" borderId="6" xfId="0" applyFont="1" applyBorder="1" applyAlignment="1">
      <alignment horizontal="left" vertical="center"/>
    </xf>
    <xf numFmtId="0" fontId="4" fillId="0" borderId="4" xfId="0" applyFont="1" applyFill="1" applyBorder="1" applyAlignment="1">
      <alignment horizontal="justify" vertical="center" wrapText="1"/>
    </xf>
    <xf numFmtId="14" fontId="6" fillId="0" borderId="8" xfId="0" applyNumberFormat="1" applyFont="1" applyFill="1" applyBorder="1" applyAlignment="1">
      <alignment horizontal="justify" vertical="center" wrapText="1"/>
    </xf>
    <xf numFmtId="14" fontId="6" fillId="3" borderId="4" xfId="0" applyNumberFormat="1" applyFont="1" applyFill="1" applyBorder="1" applyAlignment="1">
      <alignment horizontal="justify" vertical="center" wrapText="1"/>
    </xf>
    <xf numFmtId="14" fontId="6" fillId="3" borderId="8" xfId="0" applyNumberFormat="1"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0" fontId="8" fillId="0" borderId="4" xfId="0" applyFont="1" applyFill="1" applyBorder="1" applyAlignment="1">
      <alignment horizontal="justify" vertical="center" wrapText="1"/>
    </xf>
    <xf numFmtId="0" fontId="0" fillId="0" borderId="0" xfId="0" applyAlignment="1">
      <alignment vertical="center"/>
    </xf>
    <xf numFmtId="1" fontId="6" fillId="3" borderId="8"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1" fontId="6" fillId="3" borderId="0" xfId="0" applyNumberFormat="1" applyFont="1" applyFill="1" applyBorder="1" applyAlignment="1">
      <alignment horizontal="center" vertical="center" wrapText="1"/>
    </xf>
    <xf numFmtId="0" fontId="0" fillId="0" borderId="0" xfId="0" applyAlignment="1">
      <alignment horizontal="center" vertical="center"/>
    </xf>
    <xf numFmtId="0" fontId="8" fillId="0" borderId="8"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13" fillId="0" borderId="4" xfId="0" applyFont="1" applyBorder="1" applyAlignment="1">
      <alignment vertical="center" wrapText="1"/>
    </xf>
    <xf numFmtId="0" fontId="14" fillId="0" borderId="8" xfId="0" applyFont="1" applyFill="1" applyBorder="1" applyAlignment="1">
      <alignment horizontal="justify" vertical="center" wrapText="1"/>
    </xf>
    <xf numFmtId="0" fontId="13" fillId="0" borderId="8" xfId="0" applyFont="1" applyFill="1" applyBorder="1" applyAlignment="1">
      <alignment horizontal="justify" vertical="center" wrapText="1"/>
    </xf>
    <xf numFmtId="0" fontId="13" fillId="2" borderId="4" xfId="0" applyFont="1" applyFill="1" applyBorder="1" applyAlignment="1">
      <alignment horizontal="center" vertical="center" wrapText="1"/>
    </xf>
    <xf numFmtId="14" fontId="14" fillId="3" borderId="4" xfId="0" applyNumberFormat="1" applyFont="1" applyFill="1" applyBorder="1" applyAlignment="1">
      <alignment horizontal="justify" vertical="center" wrapText="1"/>
    </xf>
    <xf numFmtId="9" fontId="14" fillId="3" borderId="4" xfId="0" applyNumberFormat="1"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3" fillId="0" borderId="4" xfId="0" applyFont="1" applyFill="1" applyBorder="1" applyAlignment="1">
      <alignment horizontal="center" vertical="center" wrapText="1"/>
    </xf>
    <xf numFmtId="0" fontId="13" fillId="3" borderId="8" xfId="0" applyFont="1" applyFill="1" applyBorder="1" applyAlignment="1">
      <alignment horizontal="justify"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3" borderId="4" xfId="0" applyFont="1" applyFill="1" applyBorder="1" applyAlignment="1">
      <alignment horizontal="justify" vertical="center" wrapText="1"/>
    </xf>
    <xf numFmtId="0" fontId="14" fillId="3" borderId="4" xfId="0" applyFont="1" applyFill="1" applyBorder="1" applyAlignment="1" applyProtection="1">
      <alignment horizontal="center" vertical="center" wrapText="1"/>
      <protection locked="0"/>
    </xf>
    <xf numFmtId="0" fontId="1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2" borderId="4" xfId="0" applyFont="1" applyFill="1" applyBorder="1" applyAlignment="1">
      <alignment horizontal="center" vertical="center" textRotation="90" wrapText="1"/>
    </xf>
    <xf numFmtId="0" fontId="1" fillId="0" borderId="2" xfId="0" applyFont="1" applyBorder="1" applyAlignment="1">
      <alignment horizontal="left" vertical="center"/>
    </xf>
    <xf numFmtId="0" fontId="2" fillId="0" borderId="3" xfId="0" applyFont="1" applyBorder="1" applyAlignment="1">
      <alignment horizontal="center" vertical="center"/>
    </xf>
    <xf numFmtId="0" fontId="1" fillId="0" borderId="7" xfId="0" applyFont="1" applyBorder="1" applyAlignment="1">
      <alignment horizontal="left" vertical="center"/>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4" xfId="0" applyFont="1" applyFill="1" applyBorder="1" applyAlignment="1">
      <alignment horizontal="left" vertical="center" wrapText="1"/>
    </xf>
    <xf numFmtId="0" fontId="15" fillId="2" borderId="16" xfId="0" applyFont="1" applyFill="1" applyBorder="1" applyAlignment="1">
      <alignment horizontal="center" vertical="center" textRotation="90" wrapText="1"/>
    </xf>
    <xf numFmtId="0" fontId="15" fillId="2" borderId="8" xfId="0" applyFont="1" applyFill="1" applyBorder="1" applyAlignment="1">
      <alignment horizontal="center" vertical="center" textRotation="90" wrapText="1"/>
    </xf>
    <xf numFmtId="0" fontId="15" fillId="2" borderId="15" xfId="0" applyFont="1" applyFill="1" applyBorder="1" applyAlignment="1">
      <alignment horizontal="center" vertical="center" textRotation="90" wrapText="1"/>
    </xf>
    <xf numFmtId="0" fontId="13" fillId="0" borderId="4" xfId="0" applyFont="1" applyFill="1" applyBorder="1" applyAlignment="1">
      <alignment horizontal="justify" vertical="center" wrapText="1"/>
    </xf>
    <xf numFmtId="0" fontId="15" fillId="2" borderId="16" xfId="0" applyFont="1" applyFill="1" applyBorder="1" applyAlignment="1">
      <alignment horizontal="center" vertical="center" textRotation="89" wrapText="1"/>
    </xf>
    <xf numFmtId="0" fontId="15" fillId="2" borderId="8" xfId="0" applyFont="1" applyFill="1" applyBorder="1" applyAlignment="1">
      <alignment horizontal="center" vertical="center" textRotation="89" wrapText="1"/>
    </xf>
    <xf numFmtId="0" fontId="6"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7" fillId="2" borderId="8" xfId="0" applyFont="1" applyFill="1" applyBorder="1" applyAlignment="1">
      <alignment horizontal="center" vertical="center" textRotation="89" wrapText="1"/>
    </xf>
    <xf numFmtId="0" fontId="7" fillId="2" borderId="4" xfId="0" applyFont="1" applyFill="1" applyBorder="1" applyAlignment="1">
      <alignment horizontal="center" vertical="center" textRotation="89"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5" fillId="0" borderId="4"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1" fillId="0" borderId="4" xfId="0" applyFont="1" applyBorder="1" applyAlignment="1">
      <alignment horizontal="left" vertical="top" wrapText="1"/>
    </xf>
    <xf numFmtId="0" fontId="12" fillId="2" borderId="4" xfId="0" applyFont="1" applyFill="1" applyBorder="1" applyAlignment="1" applyProtection="1">
      <alignment horizontal="center" vertical="center" wrapText="1"/>
      <protection locked="0"/>
    </xf>
    <xf numFmtId="0" fontId="8" fillId="0" borderId="4" xfId="0" applyFont="1" applyFill="1" applyBorder="1" applyAlignment="1">
      <alignment horizontal="justify" vertical="top"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4" xfId="0" applyFont="1" applyFill="1" applyBorder="1" applyAlignment="1">
      <alignment horizontal="center" vertical="center" wrapText="1"/>
    </xf>
    <xf numFmtId="14" fontId="14" fillId="3" borderId="4" xfId="0" applyNumberFormat="1" applyFont="1" applyFill="1" applyBorder="1" applyAlignment="1">
      <alignment horizontal="left" vertical="center"/>
    </xf>
    <xf numFmtId="0" fontId="14"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67"/>
  <sheetViews>
    <sheetView showGridLines="0" tabSelected="1" topLeftCell="A18" zoomScale="80" zoomScaleNormal="80" zoomScaleSheetLayoutView="100" zoomScalePageLayoutView="55" workbookViewId="0">
      <selection activeCell="F20" sqref="F20"/>
    </sheetView>
  </sheetViews>
  <sheetFormatPr baseColWidth="10" defaultRowHeight="14.4" x14ac:dyDescent="0.3"/>
  <cols>
    <col min="2" max="2" width="57.33203125" customWidth="1"/>
    <col min="3" max="3" width="14" customWidth="1"/>
    <col min="4" max="4" width="30.33203125" customWidth="1"/>
    <col min="6" max="6" width="48.33203125" style="33" customWidth="1"/>
    <col min="7" max="7" width="11.44140625" style="33"/>
    <col min="8" max="8" width="15.88671875" style="33" customWidth="1"/>
    <col min="9" max="9" width="11.44140625" style="37"/>
    <col min="10" max="10" width="14" customWidth="1"/>
    <col min="11" max="11" width="55.109375" style="33" customWidth="1"/>
  </cols>
  <sheetData>
    <row r="3" spans="1:11" x14ac:dyDescent="0.3">
      <c r="A3" s="85" t="s">
        <v>0</v>
      </c>
      <c r="B3" s="86"/>
      <c r="C3" s="87" t="s">
        <v>69</v>
      </c>
      <c r="D3" s="88"/>
      <c r="E3" s="88"/>
      <c r="F3" s="88"/>
      <c r="G3" s="88"/>
      <c r="H3" s="88"/>
      <c r="I3" s="89"/>
      <c r="J3" s="90"/>
      <c r="K3" s="91"/>
    </row>
    <row r="4" spans="1:11" x14ac:dyDescent="0.3">
      <c r="A4" s="92" t="s">
        <v>1</v>
      </c>
      <c r="B4" s="92"/>
      <c r="C4" s="87" t="s">
        <v>81</v>
      </c>
      <c r="D4" s="88"/>
      <c r="E4" s="88"/>
      <c r="F4" s="88"/>
      <c r="G4" s="88"/>
      <c r="H4" s="88"/>
      <c r="I4" s="89"/>
      <c r="J4" s="64"/>
      <c r="K4" s="65"/>
    </row>
    <row r="5" spans="1:11" x14ac:dyDescent="0.3">
      <c r="A5" s="92" t="s">
        <v>2</v>
      </c>
      <c r="B5" s="92"/>
      <c r="C5" s="93" t="s">
        <v>77</v>
      </c>
      <c r="D5" s="94"/>
      <c r="E5" s="94"/>
      <c r="F5" s="94"/>
      <c r="G5" s="94"/>
      <c r="H5" s="94"/>
      <c r="I5" s="95"/>
      <c r="J5" s="66"/>
      <c r="K5" s="65"/>
    </row>
    <row r="6" spans="1:11" x14ac:dyDescent="0.3">
      <c r="A6" s="92" t="s">
        <v>3</v>
      </c>
      <c r="B6" s="92"/>
      <c r="C6" s="1" t="s">
        <v>86</v>
      </c>
      <c r="D6" s="2"/>
      <c r="E6" s="2"/>
      <c r="F6" s="26"/>
      <c r="G6" s="26"/>
      <c r="H6" s="26"/>
      <c r="I6" s="11"/>
      <c r="J6" s="10"/>
      <c r="K6" s="11"/>
    </row>
    <row r="7" spans="1:11" ht="26.25" customHeight="1" thickBot="1" x14ac:dyDescent="0.35">
      <c r="A7" s="103" t="s">
        <v>33</v>
      </c>
      <c r="B7" s="103"/>
      <c r="C7" s="101"/>
      <c r="D7" s="102"/>
      <c r="E7" s="102"/>
      <c r="F7" s="102"/>
      <c r="G7" s="102"/>
      <c r="H7" s="102"/>
      <c r="I7" s="102"/>
      <c r="J7" s="102"/>
      <c r="K7" s="102"/>
    </row>
    <row r="8" spans="1:11" ht="15.6" customHeight="1" x14ac:dyDescent="0.3">
      <c r="A8" s="96"/>
      <c r="B8" s="97"/>
      <c r="C8" s="98"/>
      <c r="D8" s="98"/>
      <c r="E8" s="98"/>
      <c r="F8" s="98"/>
      <c r="G8" s="98"/>
      <c r="H8" s="98"/>
      <c r="I8" s="98"/>
      <c r="J8" s="98"/>
      <c r="K8" s="98"/>
    </row>
    <row r="9" spans="1:11" ht="39" customHeight="1" x14ac:dyDescent="0.3">
      <c r="A9" s="99" t="s">
        <v>4</v>
      </c>
      <c r="B9" s="99" t="s">
        <v>5</v>
      </c>
      <c r="C9" s="99" t="s">
        <v>34</v>
      </c>
      <c r="D9" s="99" t="s">
        <v>6</v>
      </c>
      <c r="E9" s="99" t="s">
        <v>40</v>
      </c>
      <c r="F9" s="99" t="s">
        <v>7</v>
      </c>
      <c r="G9" s="99" t="s">
        <v>8</v>
      </c>
      <c r="H9" s="99"/>
      <c r="I9" s="99" t="s">
        <v>9</v>
      </c>
      <c r="J9" s="104" t="s">
        <v>10</v>
      </c>
      <c r="K9" s="99" t="s">
        <v>11</v>
      </c>
    </row>
    <row r="10" spans="1:11" ht="15" thickBot="1" x14ac:dyDescent="0.35">
      <c r="A10" s="99"/>
      <c r="B10" s="99"/>
      <c r="C10" s="99"/>
      <c r="D10" s="99"/>
      <c r="E10" s="99"/>
      <c r="F10" s="99"/>
      <c r="G10" s="55" t="s">
        <v>12</v>
      </c>
      <c r="H10" s="55" t="s">
        <v>13</v>
      </c>
      <c r="I10" s="99"/>
      <c r="J10" s="104"/>
      <c r="K10" s="100"/>
    </row>
    <row r="11" spans="1:11" ht="198" customHeight="1" x14ac:dyDescent="0.3">
      <c r="A11" s="51">
        <v>2.1</v>
      </c>
      <c r="B11" s="54" t="s">
        <v>70</v>
      </c>
      <c r="C11" s="63" t="s">
        <v>38</v>
      </c>
      <c r="D11" s="54" t="s">
        <v>123</v>
      </c>
      <c r="E11" s="43" t="s">
        <v>41</v>
      </c>
      <c r="F11" s="50" t="s">
        <v>122</v>
      </c>
      <c r="G11" s="44">
        <v>43745</v>
      </c>
      <c r="H11" s="44">
        <v>44195</v>
      </c>
      <c r="I11" s="56">
        <f t="shared" ref="I11:I47" si="0">(H11-G11)/7</f>
        <v>64.285714285714292</v>
      </c>
      <c r="J11" s="45" t="s">
        <v>76</v>
      </c>
      <c r="K11" s="41" t="s">
        <v>137</v>
      </c>
    </row>
    <row r="12" spans="1:11" ht="244.5" customHeight="1" x14ac:dyDescent="0.3">
      <c r="A12" s="61">
        <v>2.2000000000000002</v>
      </c>
      <c r="B12" s="60" t="s">
        <v>96</v>
      </c>
      <c r="C12" s="63" t="s">
        <v>38</v>
      </c>
      <c r="D12" s="60" t="s">
        <v>119</v>
      </c>
      <c r="E12" s="43" t="s">
        <v>42</v>
      </c>
      <c r="F12" s="46" t="s">
        <v>120</v>
      </c>
      <c r="G12" s="44">
        <v>43720</v>
      </c>
      <c r="H12" s="44">
        <v>44195</v>
      </c>
      <c r="I12" s="56">
        <f t="shared" si="0"/>
        <v>67.857142857142861</v>
      </c>
      <c r="J12" s="45" t="s">
        <v>106</v>
      </c>
      <c r="K12" s="42" t="s">
        <v>82</v>
      </c>
    </row>
    <row r="13" spans="1:11" ht="157.5" customHeight="1" x14ac:dyDescent="0.3">
      <c r="A13" s="49">
        <v>2.2999999999999998</v>
      </c>
      <c r="B13" s="62" t="s">
        <v>71</v>
      </c>
      <c r="C13" s="63" t="s">
        <v>38</v>
      </c>
      <c r="D13" s="62" t="s">
        <v>121</v>
      </c>
      <c r="E13" s="43" t="s">
        <v>43</v>
      </c>
      <c r="F13" s="58" t="s">
        <v>124</v>
      </c>
      <c r="G13" s="44">
        <v>43676</v>
      </c>
      <c r="H13" s="44">
        <v>44195</v>
      </c>
      <c r="I13" s="56">
        <f t="shared" si="0"/>
        <v>74.142857142857139</v>
      </c>
      <c r="J13" s="59" t="s">
        <v>76</v>
      </c>
      <c r="K13" s="41" t="s">
        <v>138</v>
      </c>
    </row>
    <row r="14" spans="1:11" ht="238.5" customHeight="1" x14ac:dyDescent="0.3">
      <c r="A14" s="69">
        <v>2.5</v>
      </c>
      <c r="B14" s="72" t="s">
        <v>72</v>
      </c>
      <c r="C14" s="63" t="s">
        <v>38</v>
      </c>
      <c r="D14" s="54" t="s">
        <v>99</v>
      </c>
      <c r="E14" s="43" t="s">
        <v>127</v>
      </c>
      <c r="F14" s="48" t="s">
        <v>115</v>
      </c>
      <c r="G14" s="44">
        <v>43720</v>
      </c>
      <c r="H14" s="44">
        <v>44499</v>
      </c>
      <c r="I14" s="56">
        <f t="shared" si="0"/>
        <v>111.28571428571429</v>
      </c>
      <c r="J14" s="45" t="s">
        <v>111</v>
      </c>
      <c r="K14" s="52" t="s">
        <v>104</v>
      </c>
    </row>
    <row r="15" spans="1:11" ht="220.5" customHeight="1" x14ac:dyDescent="0.3">
      <c r="A15" s="69"/>
      <c r="B15" s="72"/>
      <c r="C15" s="73" t="s">
        <v>75</v>
      </c>
      <c r="D15" s="72" t="s">
        <v>100</v>
      </c>
      <c r="E15" s="43" t="s">
        <v>128</v>
      </c>
      <c r="F15" s="48" t="s">
        <v>116</v>
      </c>
      <c r="G15" s="44">
        <v>43740</v>
      </c>
      <c r="H15" s="44">
        <v>44012</v>
      </c>
      <c r="I15" s="56">
        <f t="shared" si="0"/>
        <v>38.857142857142854</v>
      </c>
      <c r="J15" s="45" t="s">
        <v>78</v>
      </c>
      <c r="K15" s="42" t="s">
        <v>83</v>
      </c>
    </row>
    <row r="16" spans="1:11" ht="153" customHeight="1" x14ac:dyDescent="0.3">
      <c r="A16" s="69"/>
      <c r="B16" s="72"/>
      <c r="C16" s="74"/>
      <c r="D16" s="72"/>
      <c r="E16" s="43" t="s">
        <v>129</v>
      </c>
      <c r="F16" s="46" t="s">
        <v>117</v>
      </c>
      <c r="G16" s="44">
        <v>43740</v>
      </c>
      <c r="H16" s="44">
        <v>44560</v>
      </c>
      <c r="I16" s="56">
        <f t="shared" si="0"/>
        <v>117.14285714285714</v>
      </c>
      <c r="J16" s="45" t="s">
        <v>79</v>
      </c>
      <c r="K16" s="42" t="s">
        <v>83</v>
      </c>
    </row>
    <row r="17" spans="1:11" ht="181.5" customHeight="1" x14ac:dyDescent="0.3">
      <c r="A17" s="69">
        <v>5.0999999999999996</v>
      </c>
      <c r="B17" s="71" t="s">
        <v>73</v>
      </c>
      <c r="C17" s="73" t="s">
        <v>38</v>
      </c>
      <c r="D17" s="71" t="s">
        <v>103</v>
      </c>
      <c r="E17" s="43" t="s">
        <v>130</v>
      </c>
      <c r="F17" s="46" t="s">
        <v>95</v>
      </c>
      <c r="G17" s="44">
        <v>43760</v>
      </c>
      <c r="H17" s="44">
        <v>44177</v>
      </c>
      <c r="I17" s="56">
        <f>(H17-G17)/7</f>
        <v>59.571428571428569</v>
      </c>
      <c r="J17" s="59" t="s">
        <v>97</v>
      </c>
      <c r="K17" s="47" t="s">
        <v>101</v>
      </c>
    </row>
    <row r="18" spans="1:11" ht="58.5" customHeight="1" x14ac:dyDescent="0.3">
      <c r="A18" s="70"/>
      <c r="B18" s="71"/>
      <c r="C18" s="75"/>
      <c r="D18" s="76"/>
      <c r="E18" s="43" t="s">
        <v>131</v>
      </c>
      <c r="F18" s="46" t="s">
        <v>107</v>
      </c>
      <c r="G18" s="44">
        <v>44210</v>
      </c>
      <c r="H18" s="44">
        <v>44560</v>
      </c>
      <c r="I18" s="56">
        <f t="shared" si="0"/>
        <v>50</v>
      </c>
      <c r="J18" s="45" t="s">
        <v>87</v>
      </c>
      <c r="K18" s="47" t="s">
        <v>101</v>
      </c>
    </row>
    <row r="19" spans="1:11" ht="59.25" customHeight="1" x14ac:dyDescent="0.3">
      <c r="A19" s="70"/>
      <c r="B19" s="71"/>
      <c r="C19" s="74"/>
      <c r="D19" s="76"/>
      <c r="E19" s="43" t="s">
        <v>132</v>
      </c>
      <c r="F19" s="46" t="s">
        <v>108</v>
      </c>
      <c r="G19" s="44">
        <v>44563</v>
      </c>
      <c r="H19" s="44">
        <v>44774</v>
      </c>
      <c r="I19" s="56">
        <f t="shared" si="0"/>
        <v>30.142857142857142</v>
      </c>
      <c r="J19" s="45" t="s">
        <v>74</v>
      </c>
      <c r="K19" s="47" t="s">
        <v>102</v>
      </c>
    </row>
    <row r="20" spans="1:11" ht="273" customHeight="1" x14ac:dyDescent="0.3">
      <c r="A20" s="53" t="s">
        <v>105</v>
      </c>
      <c r="B20" s="57" t="s">
        <v>118</v>
      </c>
      <c r="C20" s="63" t="s">
        <v>38</v>
      </c>
      <c r="D20" s="53" t="s">
        <v>125</v>
      </c>
      <c r="E20" s="43" t="s">
        <v>133</v>
      </c>
      <c r="F20" s="50" t="s">
        <v>112</v>
      </c>
      <c r="G20" s="44">
        <v>43739</v>
      </c>
      <c r="H20" s="44">
        <v>44195</v>
      </c>
      <c r="I20" s="56">
        <f t="shared" si="0"/>
        <v>65.142857142857139</v>
      </c>
      <c r="J20" s="45" t="s">
        <v>88</v>
      </c>
      <c r="K20" s="47" t="s">
        <v>113</v>
      </c>
    </row>
    <row r="21" spans="1:11" ht="159" customHeight="1" x14ac:dyDescent="0.3">
      <c r="A21" s="49">
        <v>5.4</v>
      </c>
      <c r="B21" s="50" t="s">
        <v>126</v>
      </c>
      <c r="C21" s="63" t="s">
        <v>38</v>
      </c>
      <c r="D21" s="49" t="s">
        <v>94</v>
      </c>
      <c r="E21" s="43" t="s">
        <v>134</v>
      </c>
      <c r="F21" s="50" t="s">
        <v>109</v>
      </c>
      <c r="G21" s="44">
        <v>43739</v>
      </c>
      <c r="H21" s="44">
        <v>44012</v>
      </c>
      <c r="I21" s="56">
        <f t="shared" si="0"/>
        <v>39</v>
      </c>
      <c r="J21" s="59" t="s">
        <v>89</v>
      </c>
      <c r="K21" s="42" t="s">
        <v>114</v>
      </c>
    </row>
    <row r="22" spans="1:11" ht="200.25" customHeight="1" x14ac:dyDescent="0.3">
      <c r="A22" s="69">
        <v>6</v>
      </c>
      <c r="B22" s="71" t="s">
        <v>91</v>
      </c>
      <c r="C22" s="77" t="s">
        <v>38</v>
      </c>
      <c r="D22" s="69" t="s">
        <v>92</v>
      </c>
      <c r="E22" s="43" t="s">
        <v>135</v>
      </c>
      <c r="F22" s="50" t="s">
        <v>110</v>
      </c>
      <c r="G22" s="44">
        <v>43724</v>
      </c>
      <c r="H22" s="44">
        <v>44195</v>
      </c>
      <c r="I22" s="56">
        <f t="shared" si="0"/>
        <v>67.285714285714292</v>
      </c>
      <c r="J22" s="59" t="s">
        <v>80</v>
      </c>
      <c r="K22" s="42" t="s">
        <v>84</v>
      </c>
    </row>
    <row r="23" spans="1:11" ht="78" customHeight="1" x14ac:dyDescent="0.3">
      <c r="A23" s="70"/>
      <c r="B23" s="71"/>
      <c r="C23" s="78"/>
      <c r="D23" s="70"/>
      <c r="E23" s="43" t="s">
        <v>136</v>
      </c>
      <c r="F23" s="46" t="s">
        <v>93</v>
      </c>
      <c r="G23" s="113">
        <v>44200</v>
      </c>
      <c r="H23" s="113">
        <v>44925</v>
      </c>
      <c r="I23" s="56">
        <f>(H23-G23)/7</f>
        <v>103.57142857142857</v>
      </c>
      <c r="J23" s="114" t="s">
        <v>90</v>
      </c>
      <c r="K23" s="40" t="s">
        <v>98</v>
      </c>
    </row>
    <row r="24" spans="1:11" ht="28.35" hidden="1" customHeight="1" x14ac:dyDescent="0.3">
      <c r="A24" s="106"/>
      <c r="B24" s="81"/>
      <c r="C24" s="83"/>
      <c r="D24" s="81"/>
      <c r="E24" s="12" t="s">
        <v>35</v>
      </c>
      <c r="F24" s="39"/>
      <c r="G24" s="28"/>
      <c r="H24" s="30"/>
      <c r="I24" s="34">
        <f t="shared" si="0"/>
        <v>0</v>
      </c>
      <c r="J24" s="16"/>
      <c r="K24" s="38"/>
    </row>
    <row r="25" spans="1:11" ht="28.35" hidden="1" customHeight="1" x14ac:dyDescent="0.3">
      <c r="A25" s="107"/>
      <c r="B25" s="82"/>
      <c r="C25" s="84"/>
      <c r="D25" s="105"/>
      <c r="E25" s="13" t="s">
        <v>36</v>
      </c>
      <c r="F25" s="27"/>
      <c r="G25" s="31"/>
      <c r="H25" s="29"/>
      <c r="I25" s="34">
        <f t="shared" si="0"/>
        <v>0</v>
      </c>
      <c r="J25" s="14"/>
      <c r="K25" s="32"/>
    </row>
    <row r="26" spans="1:11" ht="28.35" hidden="1" customHeight="1" x14ac:dyDescent="0.3">
      <c r="A26" s="107"/>
      <c r="B26" s="82"/>
      <c r="C26" s="84"/>
      <c r="D26" s="105"/>
      <c r="E26" s="13" t="s">
        <v>37</v>
      </c>
      <c r="F26" s="27"/>
      <c r="G26" s="31"/>
      <c r="H26" s="29"/>
      <c r="I26" s="34">
        <f t="shared" si="0"/>
        <v>0</v>
      </c>
      <c r="J26" s="14"/>
      <c r="K26" s="32"/>
    </row>
    <row r="27" spans="1:11" ht="28.35" hidden="1" customHeight="1" x14ac:dyDescent="0.3">
      <c r="A27" s="79"/>
      <c r="B27" s="81"/>
      <c r="C27" s="83"/>
      <c r="D27" s="81"/>
      <c r="E27" s="12" t="s">
        <v>35</v>
      </c>
      <c r="F27" s="39"/>
      <c r="G27" s="28"/>
      <c r="H27" s="30"/>
      <c r="I27" s="34">
        <f t="shared" si="0"/>
        <v>0</v>
      </c>
      <c r="J27" s="16"/>
      <c r="K27" s="38"/>
    </row>
    <row r="28" spans="1:11" ht="28.35" hidden="1" customHeight="1" x14ac:dyDescent="0.3">
      <c r="A28" s="80"/>
      <c r="B28" s="82"/>
      <c r="C28" s="84"/>
      <c r="D28" s="105"/>
      <c r="E28" s="13" t="s">
        <v>36</v>
      </c>
      <c r="F28" s="27"/>
      <c r="G28" s="31"/>
      <c r="H28" s="29"/>
      <c r="I28" s="34">
        <f t="shared" si="0"/>
        <v>0</v>
      </c>
      <c r="J28" s="14"/>
      <c r="K28" s="32"/>
    </row>
    <row r="29" spans="1:11" ht="28.35" hidden="1" customHeight="1" x14ac:dyDescent="0.3">
      <c r="A29" s="80"/>
      <c r="B29" s="82"/>
      <c r="C29" s="84"/>
      <c r="D29" s="105"/>
      <c r="E29" s="13" t="s">
        <v>37</v>
      </c>
      <c r="F29" s="27"/>
      <c r="G29" s="31"/>
      <c r="H29" s="29"/>
      <c r="I29" s="34">
        <f t="shared" si="0"/>
        <v>0</v>
      </c>
      <c r="J29" s="14"/>
      <c r="K29" s="32"/>
    </row>
    <row r="30" spans="1:11" ht="28.35" hidden="1" customHeight="1" x14ac:dyDescent="0.3">
      <c r="A30" s="79"/>
      <c r="B30" s="81"/>
      <c r="C30" s="83"/>
      <c r="D30" s="81"/>
      <c r="E30" s="12" t="s">
        <v>35</v>
      </c>
      <c r="F30" s="39"/>
      <c r="G30" s="28"/>
      <c r="H30" s="30"/>
      <c r="I30" s="34">
        <f t="shared" si="0"/>
        <v>0</v>
      </c>
      <c r="J30" s="16"/>
      <c r="K30" s="38"/>
    </row>
    <row r="31" spans="1:11" ht="28.35" hidden="1" customHeight="1" x14ac:dyDescent="0.3">
      <c r="A31" s="80"/>
      <c r="B31" s="82"/>
      <c r="C31" s="84"/>
      <c r="D31" s="105"/>
      <c r="E31" s="13" t="s">
        <v>36</v>
      </c>
      <c r="F31" s="27"/>
      <c r="G31" s="31"/>
      <c r="H31" s="29"/>
      <c r="I31" s="34">
        <f t="shared" si="0"/>
        <v>0</v>
      </c>
      <c r="J31" s="14"/>
      <c r="K31" s="32"/>
    </row>
    <row r="32" spans="1:11" ht="28.35" hidden="1" customHeight="1" x14ac:dyDescent="0.3">
      <c r="A32" s="80"/>
      <c r="B32" s="82"/>
      <c r="C32" s="84"/>
      <c r="D32" s="105"/>
      <c r="E32" s="13" t="s">
        <v>37</v>
      </c>
      <c r="F32" s="27"/>
      <c r="G32" s="31"/>
      <c r="H32" s="29"/>
      <c r="I32" s="34">
        <f t="shared" si="0"/>
        <v>0</v>
      </c>
      <c r="J32" s="14"/>
      <c r="K32" s="32"/>
    </row>
    <row r="33" spans="1:11" ht="28.35" hidden="1" customHeight="1" x14ac:dyDescent="0.3">
      <c r="A33" s="79"/>
      <c r="B33" s="81"/>
      <c r="C33" s="83"/>
      <c r="D33" s="81"/>
      <c r="E33" s="12" t="s">
        <v>35</v>
      </c>
      <c r="F33" s="39"/>
      <c r="G33" s="28"/>
      <c r="H33" s="30"/>
      <c r="I33" s="34">
        <f t="shared" si="0"/>
        <v>0</v>
      </c>
      <c r="J33" s="16"/>
      <c r="K33" s="38"/>
    </row>
    <row r="34" spans="1:11" ht="28.35" hidden="1" customHeight="1" x14ac:dyDescent="0.3">
      <c r="A34" s="80"/>
      <c r="B34" s="82"/>
      <c r="C34" s="84"/>
      <c r="D34" s="105"/>
      <c r="E34" s="13" t="s">
        <v>36</v>
      </c>
      <c r="F34" s="27"/>
      <c r="G34" s="31"/>
      <c r="H34" s="29"/>
      <c r="I34" s="34">
        <f t="shared" si="0"/>
        <v>0</v>
      </c>
      <c r="J34" s="14"/>
      <c r="K34" s="32"/>
    </row>
    <row r="35" spans="1:11" ht="28.35" hidden="1" customHeight="1" x14ac:dyDescent="0.3">
      <c r="A35" s="80"/>
      <c r="B35" s="82"/>
      <c r="C35" s="84"/>
      <c r="D35" s="105"/>
      <c r="E35" s="13" t="s">
        <v>37</v>
      </c>
      <c r="F35" s="27"/>
      <c r="G35" s="31"/>
      <c r="H35" s="29"/>
      <c r="I35" s="34">
        <f t="shared" si="0"/>
        <v>0</v>
      </c>
      <c r="J35" s="14"/>
      <c r="K35" s="32"/>
    </row>
    <row r="36" spans="1:11" ht="28.35" hidden="1" customHeight="1" x14ac:dyDescent="0.3">
      <c r="A36" s="79"/>
      <c r="B36" s="81"/>
      <c r="C36" s="83"/>
      <c r="D36" s="81"/>
      <c r="E36" s="12" t="s">
        <v>35</v>
      </c>
      <c r="F36" s="39"/>
      <c r="G36" s="28"/>
      <c r="H36" s="30"/>
      <c r="I36" s="34">
        <f t="shared" si="0"/>
        <v>0</v>
      </c>
      <c r="J36" s="16"/>
      <c r="K36" s="38"/>
    </row>
    <row r="37" spans="1:11" ht="28.35" hidden="1" customHeight="1" x14ac:dyDescent="0.3">
      <c r="A37" s="80"/>
      <c r="B37" s="82"/>
      <c r="C37" s="84"/>
      <c r="D37" s="105"/>
      <c r="E37" s="13" t="s">
        <v>36</v>
      </c>
      <c r="F37" s="27"/>
      <c r="G37" s="31"/>
      <c r="H37" s="29"/>
      <c r="I37" s="34">
        <f t="shared" si="0"/>
        <v>0</v>
      </c>
      <c r="J37" s="14"/>
      <c r="K37" s="32"/>
    </row>
    <row r="38" spans="1:11" ht="28.35" hidden="1" customHeight="1" x14ac:dyDescent="0.3">
      <c r="A38" s="80"/>
      <c r="B38" s="82"/>
      <c r="C38" s="84"/>
      <c r="D38" s="105"/>
      <c r="E38" s="13" t="s">
        <v>37</v>
      </c>
      <c r="F38" s="27"/>
      <c r="G38" s="31"/>
      <c r="H38" s="29"/>
      <c r="I38" s="34">
        <f t="shared" si="0"/>
        <v>0</v>
      </c>
      <c r="J38" s="14"/>
      <c r="K38" s="32"/>
    </row>
    <row r="39" spans="1:11" ht="28.35" hidden="1" customHeight="1" x14ac:dyDescent="0.3">
      <c r="A39" s="79"/>
      <c r="B39" s="81"/>
      <c r="C39" s="83"/>
      <c r="D39" s="81"/>
      <c r="E39" s="12" t="s">
        <v>35</v>
      </c>
      <c r="F39" s="39"/>
      <c r="G39" s="28"/>
      <c r="H39" s="30"/>
      <c r="I39" s="34">
        <f t="shared" si="0"/>
        <v>0</v>
      </c>
      <c r="J39" s="16"/>
      <c r="K39" s="38"/>
    </row>
    <row r="40" spans="1:11" ht="28.35" hidden="1" customHeight="1" x14ac:dyDescent="0.3">
      <c r="A40" s="80"/>
      <c r="B40" s="82"/>
      <c r="C40" s="84"/>
      <c r="D40" s="105"/>
      <c r="E40" s="13" t="s">
        <v>36</v>
      </c>
      <c r="F40" s="27"/>
      <c r="G40" s="31"/>
      <c r="H40" s="29"/>
      <c r="I40" s="34">
        <f t="shared" si="0"/>
        <v>0</v>
      </c>
      <c r="J40" s="14"/>
      <c r="K40" s="32"/>
    </row>
    <row r="41" spans="1:11" ht="28.35" hidden="1" customHeight="1" x14ac:dyDescent="0.3">
      <c r="A41" s="80"/>
      <c r="B41" s="82"/>
      <c r="C41" s="84"/>
      <c r="D41" s="105"/>
      <c r="E41" s="13" t="s">
        <v>37</v>
      </c>
      <c r="F41" s="27"/>
      <c r="G41" s="31"/>
      <c r="H41" s="29"/>
      <c r="I41" s="34">
        <f t="shared" si="0"/>
        <v>0</v>
      </c>
      <c r="J41" s="14"/>
      <c r="K41" s="32"/>
    </row>
    <row r="42" spans="1:11" ht="28.35" hidden="1" customHeight="1" x14ac:dyDescent="0.3">
      <c r="A42" s="79"/>
      <c r="B42" s="81"/>
      <c r="C42" s="83"/>
      <c r="D42" s="81"/>
      <c r="E42" s="12" t="s">
        <v>35</v>
      </c>
      <c r="F42" s="39"/>
      <c r="G42" s="28"/>
      <c r="H42" s="30"/>
      <c r="I42" s="34">
        <f t="shared" si="0"/>
        <v>0</v>
      </c>
      <c r="J42" s="16"/>
      <c r="K42" s="38"/>
    </row>
    <row r="43" spans="1:11" ht="28.35" hidden="1" customHeight="1" x14ac:dyDescent="0.3">
      <c r="A43" s="80"/>
      <c r="B43" s="82"/>
      <c r="C43" s="84"/>
      <c r="D43" s="105"/>
      <c r="E43" s="13" t="s">
        <v>36</v>
      </c>
      <c r="F43" s="27"/>
      <c r="G43" s="31"/>
      <c r="H43" s="29"/>
      <c r="I43" s="34">
        <f t="shared" si="0"/>
        <v>0</v>
      </c>
      <c r="J43" s="14"/>
      <c r="K43" s="32"/>
    </row>
    <row r="44" spans="1:11" ht="28.35" hidden="1" customHeight="1" x14ac:dyDescent="0.3">
      <c r="A44" s="80"/>
      <c r="B44" s="82"/>
      <c r="C44" s="84"/>
      <c r="D44" s="105"/>
      <c r="E44" s="13" t="s">
        <v>37</v>
      </c>
      <c r="F44" s="27"/>
      <c r="G44" s="31"/>
      <c r="H44" s="29"/>
      <c r="I44" s="34">
        <f t="shared" si="0"/>
        <v>0</v>
      </c>
      <c r="J44" s="14"/>
      <c r="K44" s="32"/>
    </row>
    <row r="45" spans="1:11" ht="28.35" hidden="1" customHeight="1" x14ac:dyDescent="0.3">
      <c r="A45" s="79"/>
      <c r="B45" s="81"/>
      <c r="C45" s="83"/>
      <c r="D45" s="81"/>
      <c r="E45" s="12" t="s">
        <v>35</v>
      </c>
      <c r="F45" s="39"/>
      <c r="G45" s="28"/>
      <c r="H45" s="30"/>
      <c r="I45" s="34">
        <f t="shared" si="0"/>
        <v>0</v>
      </c>
      <c r="J45" s="16"/>
      <c r="K45" s="38"/>
    </row>
    <row r="46" spans="1:11" ht="28.35" hidden="1" customHeight="1" x14ac:dyDescent="0.3">
      <c r="A46" s="80"/>
      <c r="B46" s="82"/>
      <c r="C46" s="84"/>
      <c r="D46" s="105"/>
      <c r="E46" s="13" t="s">
        <v>36</v>
      </c>
      <c r="F46" s="27"/>
      <c r="G46" s="31"/>
      <c r="H46" s="29"/>
      <c r="I46" s="34">
        <f t="shared" si="0"/>
        <v>0</v>
      </c>
      <c r="J46" s="14"/>
      <c r="K46" s="32"/>
    </row>
    <row r="47" spans="1:11" ht="28.35" hidden="1" customHeight="1" x14ac:dyDescent="0.3">
      <c r="A47" s="80"/>
      <c r="B47" s="82"/>
      <c r="C47" s="84"/>
      <c r="D47" s="105"/>
      <c r="E47" s="13" t="s">
        <v>37</v>
      </c>
      <c r="F47" s="27"/>
      <c r="G47" s="31"/>
      <c r="H47" s="29"/>
      <c r="I47" s="35">
        <f t="shared" si="0"/>
        <v>0</v>
      </c>
      <c r="J47" s="14"/>
      <c r="K47" s="32"/>
    </row>
    <row r="48" spans="1:11" ht="30" hidden="1" customHeight="1" x14ac:dyDescent="0.3">
      <c r="A48" s="67"/>
      <c r="B48" s="67"/>
      <c r="C48" s="67"/>
      <c r="D48" s="67"/>
      <c r="E48" s="3" t="s">
        <v>14</v>
      </c>
      <c r="F48" s="4" t="e">
        <f>#REF!</f>
        <v>#REF!</v>
      </c>
      <c r="G48" s="5"/>
      <c r="H48" s="5"/>
      <c r="I48" s="36"/>
      <c r="J48" s="5"/>
      <c r="K48" s="5"/>
    </row>
    <row r="49" spans="1:11" hidden="1" x14ac:dyDescent="0.3">
      <c r="A49" s="6"/>
      <c r="B49" s="6"/>
      <c r="C49" s="7"/>
      <c r="D49" s="7"/>
      <c r="E49" s="3" t="s">
        <v>15</v>
      </c>
      <c r="F49" s="4" t="e">
        <f>#REF!</f>
        <v>#REF!</v>
      </c>
      <c r="G49" s="5"/>
      <c r="H49" s="5"/>
      <c r="I49" s="36"/>
      <c r="J49" s="5"/>
      <c r="K49" s="5"/>
    </row>
    <row r="50" spans="1:11" hidden="1" x14ac:dyDescent="0.3">
      <c r="A50" s="6"/>
      <c r="B50" s="6"/>
      <c r="C50" s="7"/>
      <c r="D50" s="7"/>
      <c r="E50" s="3" t="s">
        <v>16</v>
      </c>
      <c r="F50" s="4" t="e">
        <f>#REF!</f>
        <v>#REF!</v>
      </c>
      <c r="G50" s="5"/>
      <c r="H50" s="5"/>
      <c r="I50" s="36"/>
      <c r="J50" s="5"/>
      <c r="K50" s="5"/>
    </row>
    <row r="51" spans="1:11" hidden="1" x14ac:dyDescent="0.3">
      <c r="A51" s="6"/>
      <c r="B51" s="6"/>
      <c r="C51" s="7"/>
      <c r="D51" s="7"/>
      <c r="E51" s="3" t="s">
        <v>17</v>
      </c>
      <c r="F51" s="4" t="e">
        <f>#REF!</f>
        <v>#REF!</v>
      </c>
      <c r="G51" s="5"/>
      <c r="H51" s="5"/>
      <c r="I51" s="36"/>
      <c r="J51" s="5"/>
      <c r="K51" s="5"/>
    </row>
    <row r="52" spans="1:11" hidden="1" x14ac:dyDescent="0.3">
      <c r="A52" s="6"/>
      <c r="B52" s="6"/>
      <c r="C52" s="7"/>
      <c r="D52" s="7"/>
      <c r="E52" s="3" t="s">
        <v>18</v>
      </c>
      <c r="F52" s="4" t="e">
        <f>#REF!</f>
        <v>#REF!</v>
      </c>
      <c r="G52" s="5"/>
      <c r="H52" s="5"/>
      <c r="I52" s="36"/>
      <c r="J52" s="5"/>
      <c r="K52" s="5"/>
    </row>
    <row r="53" spans="1:11" hidden="1" x14ac:dyDescent="0.3">
      <c r="A53" s="6"/>
      <c r="B53" s="6"/>
      <c r="C53" s="7"/>
      <c r="D53" s="7"/>
      <c r="E53" s="3" t="s">
        <v>19</v>
      </c>
      <c r="F53" s="4" t="e">
        <f>#REF!</f>
        <v>#REF!</v>
      </c>
      <c r="G53" s="5"/>
      <c r="H53" s="5"/>
      <c r="I53" s="36"/>
      <c r="J53" s="5"/>
      <c r="K53" s="5"/>
    </row>
    <row r="54" spans="1:11" hidden="1" x14ac:dyDescent="0.3">
      <c r="A54" s="6"/>
      <c r="B54" s="6"/>
      <c r="C54" s="7"/>
      <c r="D54" s="7"/>
      <c r="E54" s="3" t="s">
        <v>85</v>
      </c>
      <c r="F54" s="4" t="e">
        <f>#REF!</f>
        <v>#REF!</v>
      </c>
      <c r="G54" s="5"/>
      <c r="H54" s="5"/>
      <c r="I54" s="36"/>
      <c r="J54" s="5"/>
      <c r="K54" s="5"/>
    </row>
    <row r="55" spans="1:11" hidden="1" x14ac:dyDescent="0.3">
      <c r="A55" s="6"/>
      <c r="B55" s="6"/>
      <c r="C55" s="7"/>
      <c r="D55" s="7"/>
      <c r="E55" s="3" t="s">
        <v>20</v>
      </c>
      <c r="F55" s="4" t="e">
        <f>#REF!</f>
        <v>#REF!</v>
      </c>
      <c r="G55" s="5"/>
      <c r="H55" s="5"/>
      <c r="I55" s="36"/>
      <c r="J55" s="5"/>
      <c r="K55" s="5"/>
    </row>
    <row r="56" spans="1:11" hidden="1" x14ac:dyDescent="0.3">
      <c r="A56" s="6"/>
      <c r="B56" s="6"/>
      <c r="C56" s="7"/>
      <c r="D56" s="7"/>
      <c r="E56" s="3" t="s">
        <v>21</v>
      </c>
      <c r="F56" s="4" t="e">
        <f>#REF!</f>
        <v>#REF!</v>
      </c>
      <c r="G56" s="5"/>
      <c r="H56" s="5"/>
      <c r="I56" s="36"/>
      <c r="J56" s="5"/>
      <c r="K56" s="5"/>
    </row>
    <row r="57" spans="1:11" hidden="1" x14ac:dyDescent="0.3">
      <c r="A57" s="6"/>
      <c r="B57" s="6"/>
      <c r="C57" s="7"/>
      <c r="D57" s="7"/>
      <c r="E57" s="3" t="s">
        <v>22</v>
      </c>
      <c r="F57" s="4" t="e">
        <f>#REF!</f>
        <v>#REF!</v>
      </c>
      <c r="G57" s="5"/>
      <c r="H57" s="24"/>
      <c r="I57" s="36"/>
      <c r="J57" s="5"/>
      <c r="K57" s="5"/>
    </row>
    <row r="58" spans="1:11" hidden="1" x14ac:dyDescent="0.3">
      <c r="A58" s="6"/>
      <c r="B58" s="6"/>
      <c r="C58" s="7"/>
      <c r="D58" s="7"/>
      <c r="E58" s="3" t="s">
        <v>23</v>
      </c>
      <c r="F58" s="4" t="e">
        <f>#REF!</f>
        <v>#REF!</v>
      </c>
      <c r="G58" s="5"/>
      <c r="H58" s="24"/>
      <c r="I58" s="36"/>
      <c r="J58" s="5"/>
      <c r="K58" s="5"/>
    </row>
    <row r="59" spans="1:11" hidden="1" x14ac:dyDescent="0.3">
      <c r="A59" s="6"/>
      <c r="B59" s="6"/>
      <c r="C59" s="7"/>
      <c r="D59" s="7"/>
      <c r="E59" s="3" t="s">
        <v>24</v>
      </c>
      <c r="F59" s="4" t="e">
        <f>#REF!</f>
        <v>#REF!</v>
      </c>
      <c r="G59" s="5"/>
      <c r="H59" s="24"/>
      <c r="I59" s="36"/>
      <c r="J59" s="5"/>
      <c r="K59" s="5"/>
    </row>
    <row r="60" spans="1:11" hidden="1" x14ac:dyDescent="0.3">
      <c r="A60" s="6"/>
      <c r="B60" s="6"/>
      <c r="C60" s="7"/>
      <c r="D60" s="7"/>
      <c r="E60" s="3" t="s">
        <v>25</v>
      </c>
      <c r="F60" s="4" t="e">
        <f>#REF!</f>
        <v>#REF!</v>
      </c>
      <c r="G60" s="5"/>
      <c r="H60" s="24"/>
      <c r="I60" s="36"/>
      <c r="J60" s="5"/>
      <c r="K60" s="5"/>
    </row>
    <row r="61" spans="1:11" hidden="1" x14ac:dyDescent="0.3">
      <c r="A61" s="6"/>
      <c r="B61" s="6"/>
      <c r="C61" s="7"/>
      <c r="D61" s="7"/>
      <c r="E61" s="3" t="s">
        <v>26</v>
      </c>
      <c r="F61" s="4" t="e">
        <f>#REF!</f>
        <v>#REF!</v>
      </c>
      <c r="G61" s="5"/>
      <c r="H61" s="24"/>
      <c r="I61" s="36"/>
      <c r="J61" s="5"/>
      <c r="K61" s="5"/>
    </row>
    <row r="62" spans="1:11" hidden="1" x14ac:dyDescent="0.3">
      <c r="A62" s="6"/>
      <c r="B62" s="6"/>
      <c r="C62" s="7"/>
      <c r="D62" s="7"/>
      <c r="E62" s="3" t="s">
        <v>27</v>
      </c>
      <c r="F62" s="4" t="e">
        <f>#REF!</f>
        <v>#REF!</v>
      </c>
      <c r="G62" s="5"/>
      <c r="H62" s="24"/>
      <c r="I62" s="36"/>
      <c r="J62" s="5"/>
      <c r="K62" s="5"/>
    </row>
    <row r="63" spans="1:11" hidden="1" x14ac:dyDescent="0.3">
      <c r="A63" s="6"/>
      <c r="B63" s="6"/>
      <c r="C63" s="7"/>
      <c r="D63" s="7"/>
      <c r="E63" s="3" t="s">
        <v>28</v>
      </c>
      <c r="F63" s="4" t="e">
        <f>#REF!</f>
        <v>#REF!</v>
      </c>
      <c r="G63" s="5"/>
      <c r="H63" s="24"/>
      <c r="I63" s="36"/>
      <c r="J63" s="5"/>
      <c r="K63" s="5"/>
    </row>
    <row r="64" spans="1:11" hidden="1" x14ac:dyDescent="0.3">
      <c r="A64" s="6"/>
      <c r="B64" s="6"/>
      <c r="C64" s="7"/>
      <c r="D64" s="7"/>
      <c r="E64" s="3" t="s">
        <v>29</v>
      </c>
      <c r="F64" s="4" t="e">
        <f>#REF!</f>
        <v>#REF!</v>
      </c>
      <c r="G64" s="5"/>
      <c r="H64" s="24"/>
      <c r="I64" s="36"/>
      <c r="J64" s="5"/>
      <c r="K64" s="5"/>
    </row>
    <row r="65" spans="1:11" hidden="1" x14ac:dyDescent="0.3">
      <c r="A65" s="6"/>
      <c r="B65" s="6"/>
      <c r="C65" s="7"/>
      <c r="D65" s="7"/>
      <c r="E65" s="3" t="s">
        <v>30</v>
      </c>
      <c r="F65" s="4" t="e">
        <f>#REF!</f>
        <v>#REF!</v>
      </c>
      <c r="G65" s="5"/>
      <c r="H65" s="24"/>
      <c r="I65" s="36"/>
      <c r="J65" s="5"/>
      <c r="K65" s="5"/>
    </row>
    <row r="66" spans="1:11" hidden="1" x14ac:dyDescent="0.3">
      <c r="A66" s="6"/>
      <c r="B66" s="6"/>
      <c r="C66" s="7"/>
      <c r="D66" s="7"/>
      <c r="E66" s="8"/>
      <c r="F66" s="9"/>
      <c r="G66" s="5"/>
      <c r="H66" s="24"/>
      <c r="I66" s="25"/>
      <c r="J66" s="5"/>
      <c r="K66" s="5"/>
    </row>
    <row r="67" spans="1:11" ht="23.25" hidden="1" customHeight="1" x14ac:dyDescent="0.3">
      <c r="A67" s="68" t="s">
        <v>31</v>
      </c>
      <c r="B67" s="68"/>
      <c r="C67" s="68"/>
      <c r="D67" s="68"/>
      <c r="E67" s="17" t="e">
        <f>AVERAGE(F48:F65)</f>
        <v>#REF!</v>
      </c>
      <c r="F67" s="8" t="s">
        <v>32</v>
      </c>
      <c r="G67" s="5"/>
      <c r="H67" s="5"/>
      <c r="I67" s="15"/>
      <c r="J67" s="5"/>
      <c r="K67" s="5"/>
    </row>
  </sheetData>
  <mergeCells count="67">
    <mergeCell ref="B39:B41"/>
    <mergeCell ref="C39:C41"/>
    <mergeCell ref="D39:D41"/>
    <mergeCell ref="A36:A38"/>
    <mergeCell ref="B36:B38"/>
    <mergeCell ref="C36:C38"/>
    <mergeCell ref="A45:A47"/>
    <mergeCell ref="B45:B47"/>
    <mergeCell ref="C45:C47"/>
    <mergeCell ref="D45:D47"/>
    <mergeCell ref="A42:A44"/>
    <mergeCell ref="B42:B44"/>
    <mergeCell ref="C42:C44"/>
    <mergeCell ref="D42:D44"/>
    <mergeCell ref="D36:D38"/>
    <mergeCell ref="D33:D35"/>
    <mergeCell ref="A30:A32"/>
    <mergeCell ref="B30:B32"/>
    <mergeCell ref="C30:C32"/>
    <mergeCell ref="D30:D32"/>
    <mergeCell ref="A27:A29"/>
    <mergeCell ref="B27:B29"/>
    <mergeCell ref="C27:C29"/>
    <mergeCell ref="D27:D29"/>
    <mergeCell ref="A24:A26"/>
    <mergeCell ref="B24:B26"/>
    <mergeCell ref="C24:C26"/>
    <mergeCell ref="D24:D26"/>
    <mergeCell ref="B14:B16"/>
    <mergeCell ref="C7:K7"/>
    <mergeCell ref="A7:B7"/>
    <mergeCell ref="B9:B10"/>
    <mergeCell ref="A14:A16"/>
    <mergeCell ref="G9:H9"/>
    <mergeCell ref="I9:I10"/>
    <mergeCell ref="J9:J10"/>
    <mergeCell ref="A5:B5"/>
    <mergeCell ref="C5:I5"/>
    <mergeCell ref="A6:B6"/>
    <mergeCell ref="A8:K8"/>
    <mergeCell ref="C9:C10"/>
    <mergeCell ref="D9:D10"/>
    <mergeCell ref="E9:E10"/>
    <mergeCell ref="F9:F10"/>
    <mergeCell ref="K9:K10"/>
    <mergeCell ref="A9:A10"/>
    <mergeCell ref="A3:B3"/>
    <mergeCell ref="C3:I3"/>
    <mergeCell ref="J3:K3"/>
    <mergeCell ref="A4:B4"/>
    <mergeCell ref="C4:I4"/>
    <mergeCell ref="A48:D48"/>
    <mergeCell ref="A67:D67"/>
    <mergeCell ref="A17:A19"/>
    <mergeCell ref="B17:B19"/>
    <mergeCell ref="D15:D16"/>
    <mergeCell ref="C15:C16"/>
    <mergeCell ref="C17:C19"/>
    <mergeCell ref="D17:D19"/>
    <mergeCell ref="A22:A23"/>
    <mergeCell ref="B22:B23"/>
    <mergeCell ref="C22:C23"/>
    <mergeCell ref="D22:D23"/>
    <mergeCell ref="A39:A41"/>
    <mergeCell ref="A33:A35"/>
    <mergeCell ref="B33:B35"/>
    <mergeCell ref="C33:C35"/>
  </mergeCells>
  <dataValidations xWindow="652" yWindow="540" count="6">
    <dataValidation type="date" operator="greaterThanOrEqual" allowBlank="1" showInputMessage="1" showErrorMessage="1" sqref="E48:E52">
      <formula1>41426</formula1>
    </dataValidation>
    <dataValidation type="date" allowBlank="1" showInputMessage="1" showErrorMessage="1" promptTitle="Validación" prompt="formato DD/MM/AA" sqref="G24:G47 G22 G20 G11:G17">
      <formula1>36526</formula1>
      <formula2>44177</formula2>
    </dataValidation>
    <dataValidation operator="greaterThanOrEqual" allowBlank="1" showInputMessage="1" showErrorMessage="1" sqref="E11:E47"/>
    <dataValidation type="date" allowBlank="1" showInputMessage="1" showErrorMessage="1" promptTitle="Validación" prompt="formato DD/MM/AA" sqref="G21 G18:G19">
      <formula1>36526</formula1>
      <formula2>46003</formula2>
    </dataValidation>
    <dataValidation type="date" allowBlank="1" showInputMessage="1" showErrorMessage="1" promptTitle="Validación" prompt="formato DD/MM/AA" sqref="G23">
      <formula1>36526</formula1>
      <formula2>45638</formula2>
    </dataValidation>
    <dataValidation type="date" allowBlank="1" showInputMessage="1" showErrorMessage="1" promptTitle="Validación" prompt="formato DD/MM/AA" sqref="H11:H47">
      <formula1>36526</formula1>
      <formula2>47829</formula2>
    </dataValidation>
  </dataValidations>
  <pageMargins left="0.39370078740157483" right="0.39370078740157483" top="0.74803149606299213" bottom="0.74803149606299213" header="0.31496062992125984" footer="0.31496062992125984"/>
  <pageSetup paperSize="141" scale="65" fitToHeight="2"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1" manualBreakCount="1">
    <brk id="16" max="1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zoomScale="178" zoomScaleNormal="178" workbookViewId="0">
      <selection activeCell="B7" sqref="B1:C1048576"/>
    </sheetView>
  </sheetViews>
  <sheetFormatPr baseColWidth="10" defaultColWidth="11.44140625" defaultRowHeight="14.4" x14ac:dyDescent="0.3"/>
  <cols>
    <col min="1" max="1" width="11.44140625" style="19"/>
    <col min="2" max="2" width="25.33203125" style="18" bestFit="1" customWidth="1"/>
    <col min="3" max="3" width="58.44140625" style="19" bestFit="1" customWidth="1"/>
    <col min="4" max="16384" width="11.44140625" style="19"/>
  </cols>
  <sheetData>
    <row r="1" spans="2:3" ht="15.75" customHeight="1" x14ac:dyDescent="0.3"/>
    <row r="2" spans="2:3" ht="43.2" x14ac:dyDescent="0.3">
      <c r="B2" s="20" t="s">
        <v>61</v>
      </c>
      <c r="C2" s="21" t="s">
        <v>62</v>
      </c>
    </row>
    <row r="3" spans="2:3" x14ac:dyDescent="0.3">
      <c r="B3" s="22"/>
      <c r="C3" s="22"/>
    </row>
    <row r="4" spans="2:3" x14ac:dyDescent="0.3">
      <c r="B4" s="112" t="s">
        <v>64</v>
      </c>
      <c r="C4" s="112"/>
    </row>
    <row r="5" spans="2:3" ht="28.8" x14ac:dyDescent="0.3">
      <c r="B5" s="20" t="s">
        <v>44</v>
      </c>
      <c r="C5" s="21" t="s">
        <v>65</v>
      </c>
    </row>
    <row r="6" spans="2:3" ht="28.8" x14ac:dyDescent="0.3">
      <c r="B6" s="20" t="s">
        <v>45</v>
      </c>
      <c r="C6" s="21" t="s">
        <v>66</v>
      </c>
    </row>
    <row r="7" spans="2:3" ht="43.2" x14ac:dyDescent="0.3">
      <c r="B7" s="20" t="s">
        <v>46</v>
      </c>
      <c r="C7" s="21" t="s">
        <v>67</v>
      </c>
    </row>
    <row r="8" spans="2:3" ht="28.8" x14ac:dyDescent="0.3">
      <c r="B8" s="20" t="s">
        <v>47</v>
      </c>
      <c r="C8" s="21" t="s">
        <v>39</v>
      </c>
    </row>
    <row r="9" spans="2:3" ht="86.4" x14ac:dyDescent="0.3">
      <c r="B9" s="20" t="s">
        <v>48</v>
      </c>
      <c r="C9" s="21" t="s">
        <v>68</v>
      </c>
    </row>
    <row r="10" spans="2:3" ht="28.8" x14ac:dyDescent="0.3">
      <c r="B10" s="20" t="s">
        <v>49</v>
      </c>
      <c r="C10" s="21" t="s">
        <v>50</v>
      </c>
    </row>
    <row r="11" spans="2:3" ht="28.8" x14ac:dyDescent="0.3">
      <c r="B11" s="20" t="s">
        <v>51</v>
      </c>
      <c r="C11" s="21" t="s">
        <v>52</v>
      </c>
    </row>
    <row r="12" spans="2:3" ht="28.8" x14ac:dyDescent="0.3">
      <c r="B12" s="20" t="s">
        <v>53</v>
      </c>
      <c r="C12" s="23" t="s">
        <v>54</v>
      </c>
    </row>
    <row r="13" spans="2:3" ht="43.2" x14ac:dyDescent="0.3">
      <c r="B13" s="20" t="s">
        <v>55</v>
      </c>
      <c r="C13" s="21" t="s">
        <v>56</v>
      </c>
    </row>
    <row r="14" spans="2:3" x14ac:dyDescent="0.3">
      <c r="B14" s="20" t="s">
        <v>57</v>
      </c>
      <c r="C14" s="23" t="s">
        <v>58</v>
      </c>
    </row>
    <row r="15" spans="2:3" ht="43.2" x14ac:dyDescent="0.3">
      <c r="B15" s="20" t="s">
        <v>59</v>
      </c>
      <c r="C15" s="21" t="s">
        <v>60</v>
      </c>
    </row>
    <row r="16" spans="2:3" ht="43.2" x14ac:dyDescent="0.3">
      <c r="B16" s="20" t="s">
        <v>59</v>
      </c>
      <c r="C16" s="23"/>
    </row>
    <row r="17" spans="2:3" x14ac:dyDescent="0.3">
      <c r="B17" s="108" t="s">
        <v>63</v>
      </c>
      <c r="C17" s="109"/>
    </row>
    <row r="18" spans="2:3" x14ac:dyDescent="0.3">
      <c r="B18" s="110"/>
      <c r="C18" s="111"/>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E0788A1829D442A9ACEDAB4D8A16C1" ma:contentTypeVersion="1" ma:contentTypeDescription="Crear nuevo documento." ma:contentTypeScope="" ma:versionID="71a7455cc26b5a9f89c9f26d09c9cc1e">
  <xsd:schema xmlns:xsd="http://www.w3.org/2001/XMLSchema" xmlns:xs="http://www.w3.org/2001/XMLSchema" xmlns:p="http://schemas.microsoft.com/office/2006/metadata/properties" xmlns:ns2="2febaad4-4a94-47d8-bd40-dd72d5026160" targetNamespace="http://schemas.microsoft.com/office/2006/metadata/properties" ma:root="true" ma:fieldsID="e9206923f1b12c210629a13ec6f050b6"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CC4A37-294F-43B9-ACAE-3BD9980D019A}"/>
</file>

<file path=customXml/itemProps2.xml><?xml version="1.0" encoding="utf-8"?>
<ds:datastoreItem xmlns:ds="http://schemas.openxmlformats.org/officeDocument/2006/customXml" ds:itemID="{9C403440-B6CB-4744-B67D-65D70F3FCA38}"/>
</file>

<file path=customXml/itemProps3.xml><?xml version="1.0" encoding="utf-8"?>
<ds:datastoreItem xmlns:ds="http://schemas.openxmlformats.org/officeDocument/2006/customXml" ds:itemID="{18633400-3980-4D69-B273-B5CAB00894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Maria Del Pilar Ramirez Ortiz</cp:lastModifiedBy>
  <cp:lastPrinted>2019-09-10T20:40:23Z</cp:lastPrinted>
  <dcterms:created xsi:type="dcterms:W3CDTF">2016-07-06T19:37:36Z</dcterms:created>
  <dcterms:modified xsi:type="dcterms:W3CDTF">2020-09-28T20:27:50Z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0x010100F2E0788A1829D442A9ACEDAB4D8A16C1</vt:lpwstr>
  </property>
</Properties>
</file>