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mramirezo\AppData\Local\Microsoft\Windows\INetCache\Content.Outlook\BTXJPD9V\"/>
    </mc:Choice>
  </mc:AlternateContent>
  <bookViews>
    <workbookView xWindow="0" yWindow="0" windowWidth="24000" windowHeight="9210" firstSheet="6" activeTab="9"/>
  </bookViews>
  <sheets>
    <sheet name="Gestión Cobro-Remates de bienes" sheetId="1" r:id="rId1"/>
    <sheet name="CI contable F.Recaudadora" sheetId="5" r:id="rId2"/>
    <sheet name="Asistencia al Cliente" sheetId="6" r:id="rId3"/>
    <sheet name="Definicion juridica Mcias" sheetId="7" r:id="rId4"/>
    <sheet name="CI Contable F.Pagadora" sheetId="8" r:id="rId5"/>
    <sheet name="Control Cambiario" sheetId="9" r:id="rId6"/>
    <sheet name="Garantias Reg Importación" sheetId="10" r:id="rId7"/>
    <sheet name="Contratación 2018" sheetId="11" r:id="rId8"/>
    <sheet name="Hoja1 " sheetId="2" state="hidden" r:id="rId9"/>
    <sheet name="Seguridad Privac Información" sheetId="12" r:id="rId10"/>
  </sheets>
  <externalReferences>
    <externalReference r:id="rId11"/>
    <externalReference r:id="rId12"/>
    <externalReference r:id="rId13"/>
    <externalReference r:id="rId14"/>
    <externalReference r:id="rId15"/>
    <externalReference r:id="rId16"/>
    <externalReference r:id="rId17"/>
  </externalReferences>
  <definedNames>
    <definedName name="_xlnm.Print_Area" localSheetId="0">'Gestión Cobro-Remates de bienes'!$A$1:$M$15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1" l="1"/>
  <c r="J14" i="1"/>
  <c r="J23" i="1"/>
  <c r="J17" i="1"/>
  <c r="J26" i="1"/>
  <c r="J25" i="1"/>
  <c r="J22" i="1"/>
  <c r="J21" i="1"/>
  <c r="J16" i="1"/>
  <c r="J15" i="1"/>
</calcChain>
</file>

<file path=xl/comments1.xml><?xml version="1.0" encoding="utf-8"?>
<comments xmlns="http://schemas.openxmlformats.org/spreadsheetml/2006/main">
  <authors>
    <author>Sandra Magnolia Gamboa Aldana</author>
  </authors>
  <commentList>
    <comment ref="J14" authorId="0" shapeId="0">
      <text>
        <r>
          <rPr>
            <b/>
            <sz val="9"/>
            <color indexed="81"/>
            <rFont val="Tahoma"/>
            <family val="2"/>
          </rPr>
          <t>Teniendo en cuenta que la OCI indica que el plan se debe aplicar en todas las seccionales la unidad de medida de la meta corresponde a las 34 seccionales</t>
        </r>
      </text>
    </comment>
    <comment ref="J15" authorId="0" shapeId="0">
      <text>
        <r>
          <rPr>
            <b/>
            <sz val="9"/>
            <color indexed="81"/>
            <rFont val="Tahoma"/>
            <family val="2"/>
          </rPr>
          <t>Teniendo en cuenta que la OCI indica que el plan se debe aplicar en todas las seccionales la unidad de medida de la meta corresponde a las 34 seccionales</t>
        </r>
      </text>
    </comment>
    <comment ref="J16" authorId="0" shapeId="0">
      <text>
        <r>
          <rPr>
            <b/>
            <sz val="9"/>
            <color indexed="81"/>
            <rFont val="Tahoma"/>
            <family val="2"/>
          </rPr>
          <t>Teniendo en cuenta que la OCI indica que el plan se debe aplicar en todas las seccionales la unidad de medida de la meta corresponde a las 34 seccionales</t>
        </r>
      </text>
    </comment>
    <comment ref="J17" authorId="0" shapeId="0">
      <text>
        <r>
          <rPr>
            <b/>
            <sz val="9"/>
            <color indexed="81"/>
            <rFont val="Tahoma"/>
            <family val="2"/>
          </rPr>
          <t>Teniendo en cuenta que la OCI indica que el plan se debe aplicar en todas las seccionales la unidad de medida de la meta corresponde a las 34 seccionales</t>
        </r>
      </text>
    </comment>
    <comment ref="J18" authorId="0" shapeId="0">
      <text>
        <r>
          <rPr>
            <b/>
            <sz val="9"/>
            <color indexed="81"/>
            <rFont val="Tahoma"/>
            <family val="2"/>
          </rPr>
          <t>Teniendo en cuenta que la OCI indica que el plan se debe aplicar en todas las seccionales la unidad de medida de la meta corresponde a las 34 seccionales</t>
        </r>
      </text>
    </comment>
    <comment ref="J21" authorId="0" shapeId="0">
      <text>
        <r>
          <rPr>
            <b/>
            <sz val="9"/>
            <color indexed="81"/>
            <rFont val="Tahoma"/>
            <family val="2"/>
          </rPr>
          <t>Teniendo en cuenta que la OCI indica que el plan se debe aplicar en todas las seccionales la unidad de medida de la meta corresponde a las 34 seccionales</t>
        </r>
      </text>
    </comment>
    <comment ref="J22" authorId="0" shapeId="0">
      <text>
        <r>
          <rPr>
            <b/>
            <sz val="9"/>
            <color indexed="81"/>
            <rFont val="Tahoma"/>
            <family val="2"/>
          </rPr>
          <t>Teniendo en cuenta que la OCI indica que el plan se debe aplicar en todas las seccionales la unidad de medida de la meta corresponde a las 34 seccionales</t>
        </r>
      </text>
    </comment>
    <comment ref="J23" authorId="0" shapeId="0">
      <text>
        <r>
          <rPr>
            <b/>
            <sz val="9"/>
            <color indexed="81"/>
            <rFont val="Tahoma"/>
            <family val="2"/>
          </rPr>
          <t>Teniendo en cuenta que la OCI indica que el plan se debe aplicar en todas las seccionales la unidad de medida de la meta corresponde a las 34 seccionales</t>
        </r>
      </text>
    </comment>
    <comment ref="J24" authorId="0" shapeId="0">
      <text>
        <r>
          <rPr>
            <b/>
            <sz val="9"/>
            <color indexed="81"/>
            <rFont val="Tahoma"/>
            <family val="2"/>
          </rPr>
          <t>Teniendo en cuenta que la OCI indica que el plan se debe aplicar en todas las seccionales la unidad de medida de la meta corresponde a las 34 seccionales</t>
        </r>
      </text>
    </comment>
    <comment ref="J25" authorId="0" shapeId="0">
      <text>
        <r>
          <rPr>
            <b/>
            <sz val="9"/>
            <color indexed="81"/>
            <rFont val="Tahoma"/>
            <family val="2"/>
          </rPr>
          <t>Teniendo en cuenta que la OCI indica que el plan se debe aplicar en todas las seccionales la unidad de medida de la meta corresponde a las 34 seccionales</t>
        </r>
      </text>
    </comment>
    <comment ref="J26" authorId="0" shapeId="0">
      <text>
        <r>
          <rPr>
            <b/>
            <sz val="9"/>
            <color indexed="81"/>
            <rFont val="Tahoma"/>
            <family val="2"/>
          </rPr>
          <t>Teniendo en cuenta que la OCI indica que el plan se debe aplicar en todas las seccionales la unidad de medida de la meta corresponde a las 34 seccionales</t>
        </r>
      </text>
    </comment>
    <comment ref="J27" authorId="0" shapeId="0">
      <text>
        <r>
          <rPr>
            <b/>
            <sz val="9"/>
            <color indexed="81"/>
            <rFont val="Tahoma"/>
            <family val="2"/>
          </rPr>
          <t>Teniendo en cuenta que la OCI indica que el plan se debe aplicar en todas las seccionales la unidad de medida de la meta corresponde a las 34 seccionales</t>
        </r>
      </text>
    </comment>
    <comment ref="J28" authorId="0" shapeId="0">
      <text>
        <r>
          <rPr>
            <b/>
            <sz val="9"/>
            <color indexed="81"/>
            <rFont val="Tahoma"/>
            <family val="2"/>
          </rPr>
          <t>Teniendo en cuenta que la OCI indica que el plan se debe aplicar en todas las seccionales la unidad de medida de la meta corresponde a las 34 seccionales</t>
        </r>
      </text>
    </comment>
  </commentList>
</comments>
</file>

<file path=xl/sharedStrings.xml><?xml version="1.0" encoding="utf-8"?>
<sst xmlns="http://schemas.openxmlformats.org/spreadsheetml/2006/main" count="1423" uniqueCount="867">
  <si>
    <t>PLAN DE MEJORAMIENTO O DE ACCIÓN</t>
  </si>
  <si>
    <t>FT-CI-1996</t>
  </si>
  <si>
    <t>Proceso: Control Interno</t>
  </si>
  <si>
    <t>1. NOMBRE DE LA AUDITORÍA O AUTOEVALUACIÓN</t>
  </si>
  <si>
    <t>AUDITORIA A LA GESTION DE COBRO - REMATE DE BIENES ARB201805</t>
  </si>
  <si>
    <t>2. LUGAR ADMINISTRATIVO, ÁREA O DEPENDENCIA AUDITADA O AUTOEVALUADA</t>
  </si>
  <si>
    <t>Subdirección de Gestión de Recaudo y Cobranzas - Coordinación de Gestión de Cobranzas, Coordinación de Administración de Aplicativos de Recaudo y Cobranzas y Direcciones Seccionales: Impuestos de Bogotá, Impuestos y Aduanas de  Neiva y de Santa Marta
Subdirección de Gestión de Tecnología de Información y Telecomunicaciones - Coordinación Soporte Técnico a Usuarios y Coordinación de Administración de Sistemas de Información</t>
  </si>
  <si>
    <t>3. FECHA DE LA AUDITORÍA O AUTOEVALUACIÓN</t>
  </si>
  <si>
    <t>DESDE</t>
  </si>
  <si>
    <t>HASTA</t>
  </si>
  <si>
    <t>4. PERIODO AUDITADO O AUTOEVALUADO</t>
  </si>
  <si>
    <t xml:space="preserve">5. No. </t>
  </si>
  <si>
    <t>6. Proceso /
Subproceso / Procedimiento</t>
  </si>
  <si>
    <t>7. Situación Encontrada</t>
  </si>
  <si>
    <t>10. Fuente</t>
  </si>
  <si>
    <t>11. Causa</t>
  </si>
  <si>
    <t>12. Efecto</t>
  </si>
  <si>
    <t>13. Acción a implementar</t>
  </si>
  <si>
    <t>14. Evidencia de cumplimiento</t>
  </si>
  <si>
    <t>15. Unidad de Medida</t>
  </si>
  <si>
    <t>16. Responsable del cumplimiento
(cargo)</t>
  </si>
  <si>
    <t>17. Fecha Inicial</t>
  </si>
  <si>
    <t>18. Fecha Final</t>
  </si>
  <si>
    <t>8. Tipo</t>
  </si>
  <si>
    <t>9. Descripción</t>
  </si>
  <si>
    <t xml:space="preserve">ADMINISTRACIÓN DE CARTERA / COBRO EN SEDE ADMINISTRATIVA / COBRO COACTIVO- EJECUCIÓN DE BIENES DEL DEUDOR
</t>
  </si>
  <si>
    <t>Hallazgo</t>
  </si>
  <si>
    <r>
      <rPr>
        <b/>
        <sz val="12"/>
        <color theme="1"/>
        <rFont val="Arial"/>
        <family val="2"/>
      </rPr>
      <t>Prescripción de la acción de cobro en el trascurso de las diligencias de remate y riesgo de vencimiento de términos (D) (F)</t>
    </r>
    <r>
      <rPr>
        <sz val="12"/>
        <color theme="1"/>
        <rFont val="Arial"/>
        <family val="2"/>
      </rPr>
      <t xml:space="preserve">
Verificado el control frente al vencimiento de términos, en cuanto a la gestión de cobro de las obligaciones de los contribuyentes que cuentan con bienes embargados, y la oportunidad para la programación de las diligencias de remate, se evidenció que se presentan deficiencias en el control de los expedientes, en los cuales reposa la evidencia del respaldo económico producto del embargo de bienes inmuebles de los contribuyentes, materializándose el riesgo de vencimiento de términos con la consecuente prescripción de la acción de cobro antes, durante y después de las diligencias de remate declaradas desiertas. Lo anterior, se evidenció, entre otros casos, así: 
a. El contribuyente con NIT (...) 980, presenta 3 bienes inmuebles embargados desde el 26/12/2011, con Matrículas Inmobiliarias Nos. (...), Resolución de Prescripción No. (...) del 09/02/2017, para las obligaciones de Renta 2008 (Impuesto más sanción $5.484.000) y Sanción Independiente Tributaria 2011, contenidas en los Mandamiento de Pago No. (...)  (Renta 2008) notificado el 26/07/2011, Fecha de prescripción 27/07/2016, y Mandamiento de Pago No.(...), notificado el 29/09/2011, de la Sanción independiente tributaria 2011 ($314.610.000), Fecha de prescripción 30/09/2016.  Frente al bien inmueble con Matrículas Inmobiliarias (...), se adelantó la primera diligencia de remate hasta el 12/07/2016; es decir, 4 años y medio, entre la inscripción del embargo y la primera diligencia de remate, cuando faltaban 10 días hábiles para la prescripción de la acción de cobro de las obligaciones de renta 2008 y 56 días hábiles, para la prescripción de la sanción independiente tributaria 2011, la cual fue declarada desierta. La segunda diligencia de remate se efectuó el 28/09/2016 y la tercera diligencia se efectuó el 27/10/2016, cuando ya había acaecido el fenómeno de la prescripción.
b. Obra en el expediente con NIT (...) .827, mandamiento de pago (...) de fecha 9/10/2012, notificado en 01/11/2012, que cubría las obligaciones relacionadas con renta 2009 ($7.434.000); ventas 2008-6 ($ 82.498.000) y ventas 2009 - 6 ($ 11.492.000), acción de cobro que prescribió el 2/11/2017. El expediente cuenta con embargo de dos bienes inmuebles, desde el 24/05/2017, y el remate se surtió el 12/12/2017, un mes después de haber operado la prescripción. 
c. En el expediente con NIT (...) 573, existe mandamiento de pago (...) de fecha 17/05/2012, notificado el 06/06/2012, que contiene las obligaciones de Renta 2008 ($2.000), Renta 2006 ($333.000), Renta 2009 ($ 67.548.000), Renta 2010 ($13.909.000). Faltando 3 meses para la prescripción de la acción de cobro, se programa la primera licitación 13/03/2017 y se declara desierta en tercera licitación el 31/05/2017, y la solicitud del concepto de viabilidad de adjudicación a favor de la nación realizada a la Subdirección de Gestión de Recursos Físicos, se envió 4 días hábiles antes de vencerse el término de prescripción, es decir el 16/06/2017, operando la prescripción de la acción de cobro. 
d. En el expediente con NIT (...) 773 obra Mandamiento de Pago (...) del 06/03/2012, notificado el 27/04/2012, Renta año 2006 (Impuesto más Sanción $28,575,000). Fecha de prescripción 28/04/2017, Resolución que Ordena Seguir Adelante la Ejecución No (...) del 24/07/2012, embargo del bien inmueble con Matrícula Inmobiliaria (...), desde el 08/07/2016, secuestro del 15/02/2017, traslado de avaluó el 02/03/2017 y notificado el 16/03/2017. Se ordena el desembargo por prescripción de la acción de cobro, mediante Resolución No. (...) del 13/06/2017. Es decir, se presentó el fenómeno de la prescripción con el bien embargado desde el 08/07/2016. 
e. En el expediente con NIT (...) 339 obra Mandamiento de Pago (...) del 23/09/2010, notificado el 02/10/2010: renta 2006, retención 2005 - 11, renta 2005 ($18.821.000) y retención 2005 - 9, Resolución que Ordena Seguir Adelante la Ejecución No.(...) del 28/08/2014, notificada el 02/09/2014. Fecha de prescripción 03/10/2015. Embargo registrado desde el 21/07/2015, del bien inmueble con Matrícula Inmobiliaria (...). Resolución de Prescripción de Oficio No. (...) del 03/08/2017, sobre la obligación Renta 2005 ($18.821.000).
f. En el expediente con NIT (…) 020 fueron declaradas prescritas las obligaciones de Renta 2010 por valor de $31.914.000 y Renta 2011 por valor de $8.439.000, fecha de prescripción el 30/08/2017, contenidas en el Mandamiento de Pago (...) del 06/08/2012. Notificado 30/08/2012 y Resolución que Ordena Seguir adelante la ejecución No. 20120309000151 de fecha 09/11/2012. Notificada el 15/11/2012, contribuyente que presentaba tres (3) bienes inmuebles embargados desde el 18/05/2012. En reiteradas ocasiones, se solicita al Juez Tercero Civil del Circuito, que proceda a cancelar la medida cautelar que pesa sobre los bienes inmuebles MI (...) atendiendo la prelación de crédito fiscal sobre un proceso civil, quien se niega al levantamiento de la misma y no obra en el expediente gestiones del ejecutor tendientes a rematar los bienes inmuebles, dando lugar a la materialización del riesgo de vencimiento de términos para gestionar el cobro. De igual forma, se presentan deficiencias en el seguimiento y control del embargo del remanente, cuando los bienes son puestos a disposición del juzgado por existir crédito de mayor prelación legal (Laboral); procediendo a la declaratoria de remisibilidad de las obligaciones de Renta 2012 $ 726.000 y Renta CREE 2013 $ 970.000, cuando se contaba con respaldo económico dado por el embargo del remanente, perdiendo la entidad la oportunidad de satisfacer el cobro de las obligaciones.
</t>
    </r>
  </si>
  <si>
    <t>Auditoría interna OCI</t>
  </si>
  <si>
    <t>Debido a deficiencias en la aplicación de los controles definidos en el procedimiento, en cuanto al cumplimiento de los periodos de tiempo establecidos, e inactividad, dilación e inoportunidad en las actuaciones que le dan impulso al proceso.</t>
  </si>
  <si>
    <t xml:space="preserve"> Lo que genera la materialización del riesgo de vencimiento de términos legales para adelantar las acciones encaminadas a la obtención del pago de las obligaciones a cargo de los Contribuyentes y a favor de la DIAN, observándose una presunta incidencia fiscal y disciplinaria.</t>
  </si>
  <si>
    <t>Ajustar el PR-FI-0019 Conceptualización y entrega de bienes inmuebles recibidos en dación en pago</t>
  </si>
  <si>
    <t>PR-FI-0019
Actualizado</t>
  </si>
  <si>
    <t>Subdirector de Gestión de Recursos Físicos 
Jefe Coordinación de Infraestructura
Subidrector de Gestión de Procesos y Competencias Laborales
Jefe Coordinación de Organización y Gestión de Calidad</t>
  </si>
  <si>
    <t>Ajustar el PR-CA-0271 Cobro Coactivo - Ejecución de Bienes del Deudor, en cuanto a la reglamentación de la actividad numero 29 con el fin de identificar el Procediimiento a segur en caso de que se declare desierto el remate después de la tercera licitación.</t>
  </si>
  <si>
    <t>PR-CA-0271
Actualizado</t>
  </si>
  <si>
    <t>Subdirector de Gestión de Recaudo y Cobranzas 
Jefe Coordinación de Gestión de Cobranzas
Subidrector de Gestión de Procesos y Competencias Laborales
Jefe Coordinación de Organización y Gestión de Calidad</t>
  </si>
  <si>
    <t>ADMINISTRACIÓN DE CARTERA / COBRO EN SEDE ADMINISTRATIVA / COBRO COACTIVO- EJECUCIÓN DE BIENES DEL DEUDOR</t>
  </si>
  <si>
    <r>
      <rPr>
        <b/>
        <sz val="12"/>
        <color theme="1"/>
        <rFont val="Arial"/>
        <family val="2"/>
      </rPr>
      <t>Deficiencias en el control para la expedición de los Autos aprobatorios o improbatorios del remate (D)</t>
    </r>
    <r>
      <rPr>
        <sz val="12"/>
        <color theme="1"/>
        <rFont val="Arial"/>
        <family val="2"/>
      </rPr>
      <t xml:space="preserve">
</t>
    </r>
    <r>
      <rPr>
        <b/>
        <sz val="12"/>
        <color rgb="FFFF0000"/>
        <rFont val="Arial"/>
        <family val="2"/>
      </rPr>
      <t>DSI Bogotá</t>
    </r>
    <r>
      <rPr>
        <sz val="12"/>
        <color theme="1"/>
        <rFont val="Arial"/>
        <family val="2"/>
      </rPr>
      <t xml:space="preserve">
Revisada la expedición de los autos aprobatorios o improbatorios del remate, se evidencia que se presentan fallas en el control y seguimiento para la expedición de los mismos, profiriéndose los autos con falta de oportunidad e incumpliendo los términos establecidos en el procedimiento. Lo anterior, se evidenció en los siguientes casos: 
a. Mediante Acta de remate del 26/09/2017, se realizó la diligencia de remate del bien con Matrícula Inmobiliaria (...), el cual fue adjudicado en esa diligencia. En el expediente se pudo establecer que el rematante consignó el saldo del remate, con depósitos judiciales por valor de $118.000.000, pero no allegó el recibo de pago del impuesto de remate del 5%, razón por la cual el área no ha expedido el auto que declara aprobado o improbado el remate, presentándose dilaciones en esta actuación procesal y generando riesgo frente a la prescripción de la acción de cobro en el evento de declararse improbado el remate.
b. Se evidenció que el bien inmueble fue adjudicado mediante Acta de diligencia de remate del 25/07/2017, y el pago del saldo del remate fue realizado el 04/08/2017, es decir 8 días hábiles después de la diligencia de remate, evidenciando fallas en el control para la expedición de los autos aprobatorios o improbatorios según corresponda. 
c. Se evidencia en el expediente físico, Auto aprobatorio del remate No. (...) de fecha 16/03/2016, del bien inmueble con Matrícula Inmobiliaria (...), el cual reposa en el expediente sin firma.
d. Así mismo, para el contribuyente con NIT (...) 144, se denota dilación en la expedición del Auto por medio del cual se Aprueba el Remate No. (...), del 22/09/2017, con 33 días hábiles después de la diligencia de remate. 
</t>
    </r>
  </si>
  <si>
    <t>Debido al incumplimiento en la aplicación de los controles definidos en el procedimiento relacionados con la expedición de los autos aprobatorios o improbatorios dentro de los términos y en la matriz de riesgos, y a deficiencias en la revisión y seguimiento frente a la expedición de los actos administrativos asociados a las diligencias de remate.</t>
  </si>
  <si>
    <t xml:space="preserve">Lo que expone a la entidad a la afectación de los principios de igualdad, imparcialidad, celeridad, economía y al riesgo de vencimiento de términos con la consecuente prescripción de la acción de cobro en el evento de declararse improbado el remate, generándose una presunta incidencia disciplinaria.
</t>
  </si>
  <si>
    <t>Realizar control y seguimiento a la ejecución del PR-CA-0271 Cobro Coactivo - Ejecución de Bienes del Deudor, en cuanto al cumplimiento de los términos establecidas y en especial a lo descrito en la actividad 30, verificando mensualmente su cumplimiento en una muestra de 15 expedientes dejando documentado el resultado para cuando las dependencias de control lo requieran.</t>
  </si>
  <si>
    <t>Documento</t>
  </si>
  <si>
    <t>Jefe División de Gestión de Cobranzas
Jefe División de Gestión de Recaudo y Cobranzas</t>
  </si>
  <si>
    <r>
      <rPr>
        <b/>
        <sz val="12"/>
        <color theme="1"/>
        <rFont val="Arial"/>
        <family val="2"/>
      </rPr>
      <t xml:space="preserve">Fallas en el seguimiento y control en la publicación del aviso para realizar la diligencia de remate
</t>
    </r>
    <r>
      <rPr>
        <b/>
        <sz val="12"/>
        <color rgb="FFFF0000"/>
        <rFont val="Arial"/>
        <family val="2"/>
      </rPr>
      <t>DSIA Neiva</t>
    </r>
    <r>
      <rPr>
        <sz val="12"/>
        <color theme="1"/>
        <rFont val="Arial"/>
        <family val="2"/>
      </rPr>
      <t xml:space="preserve">
Verificada la publicación del aviso de remate, se estableció que se presentan deficiencias en el control frente a la publicación de los mismos en el  periódico de amplia circulación; así como, deficiencias frente a los soportes  relacionados con las constancias de la publicación del aviso de remate  y la copia del diario de amplia circulación en el expediente, dando lugar a la suspensión de diligencias de remate programadas por el incumplimiento de este requisito y pérdida de trazabilidad en el expediente.  Lo anterior, se evidenció así: 
a. La diligencia de remate programada para el día 20/04/2016 del bien inmueble con Matrícula Inmobiliaria (...) fue suspendida mediante auto (...) del 18/04/2016, porque no se realizó la publicación del aviso de remate. 
b. Frente a las diligencias de remate programadas en los Autos No. (...)   de fecha 09/06/2017, para el día 30/06/2017, hora 2:00 pm, del inmueble con Matrícula Inmobiliaria (...) y el Auto No.  (...) del 09/06/2017, para el día 30/06/2017, del bien inmueble con Matrícula Inmobiliaria (...), no se evidencia publicación del aviso del remate. 
c. La diligencia de remate programada para la primera licitación el día 3/08/2016, tuvo que ser suspendida mediante auto Nro. (...) del 02/08/2016, por cuanto no se había dado cumplimiento con la publicación del aviso de remate en periódico de amplia circulación.</t>
    </r>
  </si>
  <si>
    <t>Debido al incumplimiento en la aplicación del control definido en el procedimiento, en cuanto a los soportes que evidencien la publicación del remate y en los mecanismos de autoevaluación para establecer que se han cumplido con los requisitos establecidos en la norma y en el procedimiento.</t>
  </si>
  <si>
    <t xml:space="preserve">Lo que puede generar la materialización del riesgo de vencimiento de términos, así como la afectación a los principios de publicidad, transparencia e imparcialidad en caso de no cumplirse con este requisito.
</t>
  </si>
  <si>
    <t>Realizar control y seguimiento a la ejecución del PR-CA-0271  Cobro Coactivo - Ejecución de Bienes del Deudor, en cuanto al cumplimiento de los términos establecidas y en especial a lo descrito en la actividad 23. Fijar y publicar el aviso de remate, verificando mensualmente su cumplimiento en una muestra de 15 expedientes dejando documentado el resultado para cuando las dependencias de control lo requieran.</t>
  </si>
  <si>
    <r>
      <rPr>
        <b/>
        <sz val="12"/>
        <color theme="1"/>
        <rFont val="Arial"/>
        <family val="2"/>
      </rPr>
      <t xml:space="preserve">Deficiencias en la recepción de las posturas para el remate 
</t>
    </r>
    <r>
      <rPr>
        <b/>
        <sz val="12"/>
        <color rgb="FFFF0000"/>
        <rFont val="Arial"/>
        <family val="2"/>
      </rPr>
      <t>DSI Bogotá</t>
    </r>
    <r>
      <rPr>
        <sz val="12"/>
        <color theme="1"/>
        <rFont val="Arial"/>
        <family val="2"/>
      </rPr>
      <t xml:space="preserve">
Verificado el cumplimiento de los requisitos para la recepción de las posturas que contienen las ofertas y los depósitos judiciales constituidos para acreditar la participación de los interesados en la diligencia de remate de los bienes inmuebles; se evidenció que se presentan deficiencias de control en la recepción de las mismas, dado que:
a. Las posturas para el remate no se reciben en sobre sellado o cerrado; y en otros casos, los que se reciben en sobre sellado, no permiten identificar la fecha, hora y el funcionario responsable que dé cuenta de su recepción. 
b. Como no es posible establecer la fecha y hora en la cual se recepcionaron los sobres; no se puede inferir si estas fueron depositadas en la urna o recepcionadas dentro del curso de la diligencia de remate, que permita cumplir con los parámetros determinados para ello.
c. No se identifica en el cuadro de control, el funcionario que recibe las ofertas y los depósitos judiciales allegados por los interesados en participar en la licitación, antes y en el curso de la diligencia. 
d. Adicionalmente, no obra en el expediente copia del depósito judicial de la postura que dio lugar a que se declarara desierto el remate por contener una inconsistencia relacionada con error en el diligenciamiento de la identificación del demandante en el depósito.</t>
    </r>
  </si>
  <si>
    <t>Debido al incumplimiento en la aplicación de los controles establecidos en el procedimiento en cuanto a las condiciones y requisitos para la recepción de las posturas, en la validación de datos externos para asegurar su integridad, completitud, validez y/o el desconocimiento de normas.</t>
  </si>
  <si>
    <t>Lo que expone a la entidad a procesos judiciales y a la materialización del riesgo de incumplimiento de las condiciones y requisitos legales, el cual no está incluido en la matriz de riesgo del proceso de Administración de Cartera, generando que no se haga la debida administración del mismo.</t>
  </si>
  <si>
    <t>Realizar control y seguimiento a la ejecución del PR-CA-0271 Cobro Coactivo - Ejecución de Bienes del Deudor, en cuanto al cumplimiento de los términos establecidas y en especial a lo descrito en la actividad 25. Recepción de posturas, verificando mensualmente su cumplimiento en una muestra de 15 expedientes dejando documentado el resultado para cuando las dependencias de control lo requieran.</t>
  </si>
  <si>
    <r>
      <rPr>
        <b/>
        <sz val="12"/>
        <color theme="1"/>
        <rFont val="Arial"/>
        <family val="2"/>
      </rPr>
      <t>Deficiencias en las ofertas de remate recibidas</t>
    </r>
    <r>
      <rPr>
        <sz val="12"/>
        <color theme="1"/>
        <rFont val="Arial"/>
        <family val="2"/>
      </rPr>
      <t xml:space="preserve"> 
</t>
    </r>
    <r>
      <rPr>
        <b/>
        <sz val="12"/>
        <color rgb="FFFF0000"/>
        <rFont val="Arial"/>
        <family val="2"/>
      </rPr>
      <t>DSI Bogotá</t>
    </r>
    <r>
      <rPr>
        <sz val="12"/>
        <color theme="1"/>
        <rFont val="Arial"/>
        <family val="2"/>
      </rPr>
      <t xml:space="preserve">
Verificadas las ofertas presentadas por los interesados en participar en las licitaciones de remate de los bienes inmuebles, se evidenció que se presentan deficiencias en cuanto al control de revisión relacionado con el contenido mínimo y la forma en que se deben presentar las mismas, así:
a. Se aceptan como ofertas, documentos que no cumplen con el requisito de la suscripción. 
b. Como no se indica de forma concreta, específica e inequívoca el bien inmueble sobre el cual se tiene el interés en participar en la licitación, y que será objeto de remate, se evidencian fallas en el control del riesgo de pérdida de documentos y/o información (posibilidad de que los documentos y/o información de la DIAN se extravíen o sean destruidos total o parcialmente), que garanticen la trazabilidad entre la oferta, el bien inmueble y/o el expediente al que pertenece.
c. No obran en el expediente las ofertas registradas en el cuadro de control.</t>
    </r>
  </si>
  <si>
    <t xml:space="preserve">Lo cual se genera por insuficiencia e incumplimiento del control definido en el procedimiento, en cuanto a los requisitos que deben contener las ofertas para que se garantice la validez de las mismas,  </t>
  </si>
  <si>
    <t xml:space="preserve">Lo que puede exponer a la entidad a procesos judiciales y a la materialización de los riesgos de incumplimiento de las condiciones y requisitos legales y de pérdida de documentos y/o información (posibilidad de que los documentos y/o información de la DIAN se extravíen o sean destruidos total o parcialmente), los cuales  no están incluidos en la matriz de riesgo del proceso de Administración de Cartera, generando que no se haga la debida administración del mismo.
</t>
  </si>
  <si>
    <t>Realizar control y seguimiento a la ejecución del PR-CA-0271 Cobro Coactivo - Ejecución de Bienes del Deudor, en cuanto al cumplimiento de los términos establecidas y en especial a lo descrito en la actividad 28. Rematar el bien, verificando mensualmente su cumplimiento en una muestra de 15 expedientes dejando documentado el resultado para cuando las dependencias de control lo requieran.</t>
  </si>
  <si>
    <t>Diseñar  y publicar en el mapa de procesos y el listado maestro de documentos el formato de control de recepcion de posturas con el fin de garantizar el cumplimiento de la actividad 28 descrita en el Procedimiento de Ejecución de Bienes</t>
  </si>
  <si>
    <t>Formato</t>
  </si>
  <si>
    <r>
      <rPr>
        <b/>
        <sz val="12"/>
        <color theme="1"/>
        <rFont val="Arial"/>
        <family val="2"/>
      </rPr>
      <t>Incumplimiento en la solicitud del concepto técnico de Costo - Beneficio para la Adjudicación de los Bienes a Favor de la Nación</t>
    </r>
    <r>
      <rPr>
        <sz val="12"/>
        <color theme="1"/>
        <rFont val="Arial"/>
        <family val="2"/>
      </rPr>
      <t xml:space="preserve">
Verificadas las diligencias de remate, se evidenció que se presentan deficiencias de control en cuanto a la solicitud del concepto técnico de viabilidad para la adjudicación de bienes a favor de la nación, toda vez que existen bienes inmuebles donde una vez declarado desierto el remate después de la tercera licitación, no se realiza la solicitud de dicho concepto, dando lugar a la existencia de bienes inmuebles que han sido objeto de remate hasta por 7 veces sin lograr la efectividad del mismo.
 </t>
    </r>
  </si>
  <si>
    <t xml:space="preserve">Debido a la  ausencia del control en el procedimiento para los bienes inmuebles que han sido objeto de diligencias de remate declaradas desiertas en tercera licitación. </t>
  </si>
  <si>
    <t xml:space="preserve">Exponiendo el proceso a la materialización del riesgo de vencimiento de términos con la consecuente prescripción de la acción de cobro y limitando la oportunidad de adjudicación del bien embargado a favor de la nación.
</t>
  </si>
  <si>
    <r>
      <rPr>
        <b/>
        <sz val="12"/>
        <color theme="1"/>
        <rFont val="Arial"/>
        <family val="2"/>
      </rPr>
      <t>Deficiencias en el seguimiento y control de las diligencias de remate programadas</t>
    </r>
    <r>
      <rPr>
        <sz val="12"/>
        <color theme="1"/>
        <rFont val="Arial"/>
        <family val="2"/>
      </rPr>
      <t xml:space="preserve">
</t>
    </r>
    <r>
      <rPr>
        <b/>
        <sz val="12"/>
        <color rgb="FFFF0000"/>
        <rFont val="Arial"/>
        <family val="2"/>
      </rPr>
      <t>DSI BOGOTA</t>
    </r>
    <r>
      <rPr>
        <sz val="12"/>
        <color theme="1"/>
        <rFont val="Arial"/>
        <family val="2"/>
      </rPr>
      <t xml:space="preserve">
Verificadas las diligencias de remate programadas, se evidenció que se presentan deficiencias en el control de las mismas, toda vez que se profieren autos por medio del cual se fijan fechas y horas para llevarlas a cabo, sin lograr establecer en el expediente si las mismas fueron realizadas o no; así como tampoco, las razones por las cuales no se ejecutaron y/o la expedición del acto administrativo que declara desierta la licitación. Lo anterior, se observó, así:
a. No se evidencia que la diligencia de remate ordenada mediante Auto No.(...) de fecha 24/09/2015, se hubiera llevado a cabo el día 13/10/2015 a partir de las 12:00 am, conforme a lo señalado en dicho auto.
Posteriormente, mediante Auto No. (...)   del 04/12/2015, se fija fecha y hora de remate para el día 22/12/2015 a partir de las 10:00 am; de la cual no se evidencia su realización. 
b. De igual forma, en la publicación del aviso en el periódico el Nuevo Siglo, de fecha 27/12/2015, se convoca a la diligencia de remate del bien inmueble con Matrícula Inmobiliaria (...), indicando que se llevará a cabo el día 15/01/2016, a las 10:00 am, de lo cual no se evidencia su realización y/o expedición del acta que declara desierta la licitación.
c. No se evidencia el acta que declara desierta o suspende la diligencia de remate programada para el 27/04/2017, hora 2:00 pm y la diligencia del 31/05/2017 hora 2:00 pm, no lográndose establecer el estado final de las mismas. 
d. El Auto No.(...) del 09/06/2017, fija fecha y hora para la diligencia de remate el 30/06/2017, hora 2:00 pm, del bien inmueble registrado con Matrícula Inmobiliaria (...), en primera licitación, siendo lo correcto tercera licitación, de acuerdo a los autos que reposan en el expediente. 
e. Iguales situaciones, se presentan en las diligencias programadas mediante los Autos No. (...) del 06/04/2017, que fijó diligencia para el 28/04/2017, publicada 09/04/2017 y el Auto No. (...) del 06/07/2017, que fijó diligencia 25/07/2017, publicación de 09/07/2017, de lo cual no se evidencia su realización y/o expedición del acta que declara desierta la licitación.</t>
    </r>
  </si>
  <si>
    <t>Debido al incumplimiento en la aplicación de los controles definidos en el procedimiento, en cuanto a la expedición de las actas que declara desierto el remate y ordena una nueva diligencia o suspende la misma.</t>
  </si>
  <si>
    <t>Exponiendo a la entidad a la materialización del riesgo de vencimiento de términos, con la consecuente prescripción de la acción de cobro; así como también, la inoportunidad de adjudicación del bien inmueble a favor de la nación, para satisfacer las obligaciones a cargo del contribuyente.</t>
  </si>
  <si>
    <t>Realizar control y seguimiento a la ejecución del PR-CA-0271 Cobro Coactivo - Ejecución de Bienes del Deudor, en cuanto al cumplimiento de los términos establecidas y en especial a lo descrito en la actividad 27. ¿Existen posturas?,  verificando mensualmente su cumplimiento en una muestra de 15 expedientes dejando documentado el resultado para cuando las dependencias de control lo requieran.</t>
  </si>
  <si>
    <r>
      <rPr>
        <b/>
        <sz val="12"/>
        <color theme="1"/>
        <rFont val="Arial"/>
        <family val="2"/>
      </rPr>
      <t>Secuestro de bienes inmuebles cuyo porcentaje de propiedad y avalúo no es representativo frente a las obligaciones del contribuyente y a la gestión de cobro.</t>
    </r>
    <r>
      <rPr>
        <sz val="12"/>
        <color theme="1"/>
        <rFont val="Arial"/>
        <family val="2"/>
      </rPr>
      <t xml:space="preserve"> 
</t>
    </r>
    <r>
      <rPr>
        <b/>
        <sz val="12"/>
        <color rgb="FFFF0000"/>
        <rFont val="Arial"/>
        <family val="2"/>
      </rPr>
      <t>DSIA Santa Marta</t>
    </r>
    <r>
      <rPr>
        <sz val="12"/>
        <color theme="1"/>
        <rFont val="Arial"/>
        <family val="2"/>
      </rPr>
      <t xml:space="preserve">
Verificados los bienes inmuebles que han sido objeto de las diligencias de embargo, secuestro y remate, se pudo establecer que se presentan deficiencias en la práctica de las diligencias de secuestro adelantadas, toda vez que se evidenciaron situaciones como:
a. Obran en los expedientes bienes inmuebles embargados y secuestrados, cuyo porcentaje de propiedad y valor del avalúo, no es representativo frente a las obligaciones del contribuyente y a la gestión de cobro que ello implica, observando que se han surtido hasta 6 diligencias de remate de un bien inmueble, cuyo derecho de propiedad sobre el mismo es de una  doceava parte sobre la novena parte y el avalúo pericial es  la suma de $2,449,978; diligencias que han sido declaradas desiertas, generando con ello desgastes y costos administrativos para la entidad y limitando el impulso para otras actuaciones que puedan generar cobros efectivos. 
Lo anterior, por cuanto no se realiza la relación costo beneficio del bien, previa a la diligencia de secuestro del mismo, de manera que sirva de soporte, para abstenerse o no de practicar dicha diligencia.</t>
    </r>
  </si>
  <si>
    <t>Debido a la ausencia del control en el procedimiento para la aplicación de la relación costo beneficio del bien inmueble, previa a la diligencia de secuestro, tendientes a establecer la naturaleza y características del bien; garantizando con ello, la satisfacción de las obligaciones del contribuyente; y por deficiencias en la revisión, seguimiento y supervisión en las gestiones de cobro.</t>
  </si>
  <si>
    <t>Lo que expone a la entidad a la materialización del riesgo de vencimiento de términos y limita la capacidad operativa para generar el impulso de otras actuaciones como la investigación de otros bienes que puedan generar cobros efectivos.</t>
  </si>
  <si>
    <t>Dar aplicación a lo establecido en la Resolución #014 del 21 de marzo de 2018, por la cual se establecen los criterios para realizar el cálculo de la relación costo - beneficio en el proceso de cotro coactivo,verificando mensualmente su cumplimiento en una muestra de 15 expedientes dejando documentado el resultado para cuando las dependencias de control lo requieran.</t>
  </si>
  <si>
    <r>
      <rPr>
        <b/>
        <sz val="12"/>
        <color theme="1"/>
        <rFont val="Arial"/>
        <family val="2"/>
      </rPr>
      <t>Deficiencias en el control de legalidad del proceso</t>
    </r>
    <r>
      <rPr>
        <sz val="12"/>
        <color theme="1"/>
        <rFont val="Arial"/>
        <family val="2"/>
      </rPr>
      <t xml:space="preserve">
</t>
    </r>
    <r>
      <rPr>
        <b/>
        <sz val="12"/>
        <color rgb="FFFF0000"/>
        <rFont val="Arial"/>
        <family val="2"/>
      </rPr>
      <t>DSIA Santa Marta</t>
    </r>
    <r>
      <rPr>
        <sz val="12"/>
        <color theme="1"/>
        <rFont val="Arial"/>
        <family val="2"/>
      </rPr>
      <t xml:space="preserve">
Verificado el cumplimiento en la ejecución del control de legalidad que debe surtirse antes de las diligencias de remate, se pudo establecer que se presentan deficiencias en la verificación, análisis y diligenciamiento de este control o ausencia del mismo, de tal forma que permita identificar las actuaciones procesales y documentos que soportan la gestión de cobro. Lo anterior, se evidenció así:
a. No se cumple de manera rigurosa en el diligenciamiento del formato y/o documento establecido para tal fin.
b. Autos que fijan fecha y hora para la diligencia de remate, donde se establece que se ha realizado el control de legalidad y no obran en el expediente las evidencias que lo soporten. 
c. Formato de control de legalidad del proceso sin diligenciar.
d. En el expediente con NIT (…) 980, la tercera diligencia de remate del bien inmueble identificado con Matrícula Inmobiliaria (...), fue llevada a cabo el día 27/10/2016 y mediante Acta No. 23 del 27/10/2016, fue declara suspendida la diligencia, argumentándose que: “Se declara suspendida por falta de requisitos legales teniendo en cuenta que a la fecha la única obligación vigente dentro del expediente de cobro carece de mandamiento de pago debidamente notificado y resolución de ejecución”.
e. Ausencia del Certificado de Tradición y Libertad de los bienes inmuebles, con antelación máxima de 1 mes a la diligencia de remate para evitar posibles nulidades frente a los bienes rematados.
f.  La diligencia de remate programada para el 27/05/2016, del inmueble con matrícula Inmobiliaria (...), fue suspendida mediante auto de fecha  6/05/2016, sustentada en que al consultar el área con el Instituto Geográfico Agustín Codazzi - IGAC, se aprecia que existe una diferencia de área entre la consignada en el certificado de libertad y tradición  del inmueble y la que se registra en el IGAC, por lo que el despacho a fin de determinar el área real del predio, procede a suspender la diligencia, sin evidenciarse al momento de la visita de campo en el expediente los documentos que soporten dicha decisión.
</t>
    </r>
  </si>
  <si>
    <t xml:space="preserve">Debido a deficiencias e incumplimiento en la aplicación del control definido en el procedimiento en cuanto a la realización del control de legalidad para establecer que los actos administrativos cumplen con las condiciones requeridas para efectuar las diligencias de remate, que garantice que los expedientes contengan la debida sustanciación en términos de legalidad y oportunidad; </t>
  </si>
  <si>
    <t>Exponiendo a la entidad  a la pérdida de oportunidad para sanear las nulidades que se pudieran presentar antes de realizar las diligencias remate,  dando lugar a la posible materialización del riesgo de violación al debido proceso y derecho de defensa, el cual no está incluido en la matriz de riesgo del proceso de Administración de Cartera, generando que no se haga la debida administración del mismo; así como, exposición a investigaciones disciplinarias que puedan acarrearse para los funcionarios.</t>
  </si>
  <si>
    <t>Realizar control y seguimiento a la ejecución del PR-CA-0271 Cobro Coactivo - Ejecución de Bienes del Deudor, en cuanto al cumplimiento de los términos establecidas y en especial a lo descrito en la actividad 22. Realizar control de legalidad,verificando mensualmente su cumplimiento en una muestra de 15 expedientes dejando documentado el resultado para cuando las dependencias de control lo requieran.</t>
  </si>
  <si>
    <t>Diseñar  y publicar en el mapa de procesos y el listado maestro de documentos el formato de control de legalidad con el fin de garantizar el cumplimiento de la actividad 22 descrita en el Procedimiento de Ejecución de Bienes PR-CA-0271</t>
  </si>
  <si>
    <r>
      <rPr>
        <b/>
        <sz val="12"/>
        <color theme="1"/>
        <rFont val="Arial"/>
        <family val="2"/>
      </rPr>
      <t xml:space="preserve">Deficiencias en la integralidad y consistencia de los actos administrativos
</t>
    </r>
    <r>
      <rPr>
        <b/>
        <sz val="12"/>
        <color rgb="FFFF0000"/>
        <rFont val="Arial"/>
        <family val="2"/>
      </rPr>
      <t>DSIA Santa Marta</t>
    </r>
    <r>
      <rPr>
        <sz val="12"/>
        <color theme="1"/>
        <rFont val="Arial"/>
        <family val="2"/>
      </rPr>
      <t xml:space="preserve">
Verificada la conformación del expediente en relación con los actos proferidos para adelantar las diligencias de remate de los bienes inmuebles del contribuyente, las actuaciones posteriores a la adjudicación del bien inmueble, así como el contenido y los requisitos mínimos que se deben considerar, se evidenciaron deficiencias en el control y autocontrol de revisión que garanticen la integralidad, consistencia y trazabilidad frente a lo actuado, presentándose situaciones, como:
a. Incumplimiento de las fechas y horas fijadas en los autos para adelantar las diligencias de secuestro.   
b. Acta de diligencia de Secuestro No. (...) de fecha 18/11/2015, del bien inmueble con registro de matrícula inmobiliaria (...) sin diligenciar. 
c. No se cumple con el requisito de indicar el teléfono de contacto del secuestre del bien inmueble en el aviso de remate publicado en el diario.
d. Acta de entrega del bien inmueble del secuestre al adjudicatario del inmueble con registro de matrícula inmobiliaria (...), sin firma del secuestre y firmado por el adjudicatario. 
e. En el expediente con NIT (...) 252, obra Acta de Posesión del Perito Avaluador sin la firma de quien le toma el juramento de rigor (Jefe GIT de Gestión de Cobranzas) al perito Avaluador.
f. En el expediente con NIT (...) 252, frente al bien inmueble con Matrícula Inmobiliaria (...), el 25/10/2016 se notificó el auto que fijó fecha y hora para diligencia de remate programada para el día 18/04/2016, la cual fue suspendida, no obstante que el bien inmueble ya había sido adjudicado en la diligencia de remate del 24/05/2016, es decir, se surtió la notificación con 5 meses de posterioridad a la adjudicación del bien. 
g. En el expediente con NIT (...) 231, fue notificado el Auto por medio del cual se corre traslado de un avaluó No. (...) del 15/09/2016, el día 11/10/2016, presentando error en la parte considerativa, en cuanto a la identificación del bien inmueble avaluado y del valor de dicho avalúo; transcurridos dos (2) meses, se expide el “Auto que aclara el avalúo y se corre traslado del mismo No. (...) del 19/12/2016”, el cual fue notificado el 21/12/2016. 
h. No se evidenció en el expediente físico con NIT (...) 255, el Oficio solicitud de levantamiento de la medida cautelar dirigido a la Oficina de Registro de Instrumentos Públicos, el oficio de inscripción del Remate en la Oficina de Registro de Instrumentos Públicos y el Oficio solicitud de cancelación de gravamen hipotecario a favor de MEGABANCO, dirigido a la Notaria.</t>
    </r>
  </si>
  <si>
    <t xml:space="preserve">Debido al incumplimiento en la aplicación de los controles definidos en el procedimiento, relacionados con las firmas del acta de posesión del perito avaluador, la notificación de los actos y el traslado del avalúo y a fallas en la revisión, que garanticen que todos los actos administrativos expedidos que soportan la información contentiva de los expedientes tanto física como electrónica, cumplan con las condiciones establecidas y se identifiquen diferencias e inconsistencias en la información registrada en ellos.  </t>
  </si>
  <si>
    <t>Lo anterior, expone a la materialización de los riesgos de incumplimiento de las condiciones y requisitos legales y vencimiento de términos.</t>
  </si>
  <si>
    <t>Realizar control y seguimiento a la ejecución del PR-CA-0271 Cobro Coactivo - Ejecución de Bienes del Deudor, en cuanto al cumplimiento de los términos establecidas y en especial a lo descrito en las actividades 15. Posesión del perito y 18. Proferir Auto de traslado del avalúo,verificando mensualmente su cumplimiento en una muestra de 15 expedientes dejando documentado el resultado para cuando las dependencias de control lo requieran.</t>
  </si>
  <si>
    <r>
      <rPr>
        <b/>
        <sz val="12"/>
        <color theme="1"/>
        <rFont val="Arial"/>
        <family val="2"/>
      </rPr>
      <t xml:space="preserve">Deficiencias en el control de los bienes inmuebles embargados 
</t>
    </r>
    <r>
      <rPr>
        <b/>
        <sz val="12"/>
        <color rgb="FFFF0000"/>
        <rFont val="Arial"/>
        <family val="2"/>
      </rPr>
      <t>DSIA Santa Marta</t>
    </r>
    <r>
      <rPr>
        <sz val="12"/>
        <color theme="1"/>
        <rFont val="Arial"/>
        <family val="2"/>
      </rPr>
      <t xml:space="preserve">
Verificado el decreto y práctica de las medidas cautelares de embargo de bienes inmuebles y su correspondiente comunicación a la Oficina de Registro de Instrumentos Públicos, se evidenció que se presentan deficiencias en el control de los bienes inmuebles embargados, toda vez que éstos fueron inscritos en la Oficina de Registro de Instrumentos Públicos y no se encuentran relacionados en el Formato de Control de Bienes embargados de la Dirección Seccional suministrado por la Subdirección de Gestión de Recaudo y Cobranzas, en los siguientes NIT (...) con bienes inmuebles con Registros de Matrículas Inmobiliarias (...). 
</t>
    </r>
  </si>
  <si>
    <t>Debido al incumplimiento del control definido en el procedimiento para los bienes inmuebles embargados y a deficiencias en la supervisión y seguimiento frente al decreto y práctica de las medidas cautelares de embargo de bienes inmuebles, para garantizar que una vez inscrito el embargo en la Oficina de Registro de Instrumentos Públicos éste sea registrado en los formatos de control definidos.</t>
  </si>
  <si>
    <t>Lo que expuso a la entidad a la materialización del riesgo de pérdida total o parcial de documentos y/o información en el proceso, el cual no está incluido en la matriz de riesgo del proceso de Administración de Cartera, generando que no se haga la debida administración del mismo, ocasionando que  la información sobre los bienes embargados no corresponda a la realidad, afectando la toma de decisiones y el seguimiento y monitoreo de los bienes que han sido objeto de medidas cautelares.</t>
  </si>
  <si>
    <t>Mantener el Inventario de bienes embargados actualizado, diligenciando el formato FT-CA-5255 y enviándolo bimestralmente a la Coordinación de Gestión de Cobranzas duante los diez primeros días del mes siguiente a la terminación del correspondiente bimestre.</t>
  </si>
  <si>
    <t>FT-CA-5255
Inventario de bienes embargados
(Jul-Ago; Sep-Oct y Nov-Dic)</t>
  </si>
  <si>
    <t>Verificar bimestralmente en una muestra de 30 expedientes el cumplimiento de la ejecución de la actividad 36 descrita en el PR-CA-0327 Decretar Medidas Cautelares dejando documentado el resultado para cuando las dependencias de control lo requieran.</t>
  </si>
  <si>
    <r>
      <rPr>
        <b/>
        <sz val="12"/>
        <color theme="1"/>
        <rFont val="Arial"/>
        <family val="2"/>
      </rPr>
      <t xml:space="preserve">Incumplimiento en el diligenciamiento del cuadro de control de las ofertas recibidas
</t>
    </r>
    <r>
      <rPr>
        <b/>
        <sz val="12"/>
        <color rgb="FFFF0000"/>
        <rFont val="Arial"/>
        <family val="2"/>
      </rPr>
      <t>DSI Bogotá</t>
    </r>
    <r>
      <rPr>
        <sz val="12"/>
        <color theme="1"/>
        <rFont val="Arial"/>
        <family val="2"/>
      </rPr>
      <t xml:space="preserve">
Verificado el cumplimiento del control definido en la actividad 28 del Procedimiento PR-CA-0271, el cual establece que se debe realizar un cuadro de control con la información de todas las ofertas en estricto orden de llegada, se evidenció que:
a. La actividad del procedimiento exige el diligenciamiento de un cuadro de control, que no se encuentra en el listado maestro de documentos.
b. Se presentan errores en el diligenciamiento del documento que se lleva como cuadro de control. 
c. Falta de completitud en el documento que se lleva como cuadro de control, no en todos los casos se indica la hora de recibido de las ofertas, cédula de los interesados, fecha, número y valor de los depósitos judiciales. 
d. Inexistencia del cuadro de control en los expedientes.</t>
    </r>
  </si>
  <si>
    <t xml:space="preserve">Lo que se genera por deficiencias e incumplimiento en la aplicación de los controles establecidos en el procedimiento en cuanto a la realización del cuadro de control, y en la autoevaluación para verificar el cumplimiento de los controles y efectividad de los mismos. </t>
  </si>
  <si>
    <t>Lo cual expone a la entidad que en caso de reclamaciones generadas por empate entre dos o más oferentes, no exista el soporte que permita dirimir la controversia, con el riesgo de expedir actos, decisiones o actuaciones contrarios a derecho.</t>
  </si>
  <si>
    <t>Diseñar  y publicar en el mapa de procesos y el listado maestro de documentos el formato de control de recepcion de posturas con el fin de garantizar el cumplimiento de la actividad 28 descrita en el Procedimiento de Ejecución de Bienes - PR-CA-0271</t>
  </si>
  <si>
    <t xml:space="preserve">SERVICIOS INFORMÁTICOS / ADMINISTRACION DE LOS SISTEMAS DE INFORMACION / GESTIÓN DE INCIDENTES DE LOS SISTEMAS DE INFORMACIÓN
</t>
  </si>
  <si>
    <r>
      <rPr>
        <b/>
        <sz val="12"/>
        <color theme="1"/>
        <rFont val="Arial"/>
        <family val="2"/>
      </rPr>
      <t xml:space="preserve">Deficiencias en el control y seguimiento de los incidentes reportados del aplicativo SIPAC
</t>
    </r>
    <r>
      <rPr>
        <sz val="12"/>
        <color theme="1"/>
        <rFont val="Arial"/>
        <family val="2"/>
      </rPr>
      <t xml:space="preserve">
Verificados los controles frente a los incidentes relacionados con el aplicativo SIPAC, durante los años 2016 y 2017, reportados por el Nivel Central y las Direcciones Seccionales, a través de las herramientas de Gestión PST y SOPORTE TIC, en una muestra de 55 incidentes clasificados en tipo estado “Abierto”, sin solución superior a 6 meses desde el registro del incidente, se observó que:
a. 20 incidentes solucionados, no habían sido cerrados en las herramientas de Gestión PST y SOPORTE TIC.
b. Deficiencias en el seguimiento de los incidentes que fueron asignados para su gestión, cuya solución en SIPAC depende del ajuste de otro software.
c. No se cuenta con un control de los incidentes reportados que están en estado suspendido y cuya solución corresponde a ajustes de software, tal es el caso de traslado de expedientes virtual, prescripción y remisibilidad, entre otros. 
d. No se realiza revisión periódica de los incidentes en tipo estado abierto, que permita depurar y cerrar los que se encuentren solucionados.</t>
    </r>
  </si>
  <si>
    <t xml:space="preserve">Debido a deficiencias en la aplicación de los controles definidos en el procedimiento, relacionados con la verificación y seguimiento de la solución de los incidentes reportados, que garanticen el correcto funcionamiento de los sistemas de información. </t>
  </si>
  <si>
    <t>Exponiendo a la entidad a la materialización de los riesgos de pérdida de documentos y/o información y su trazabilidad en los sistemas de información al servicio del proceso de Administración de Cartera, el cual no está incluido en la matriz de riesgo del proceso de Servicios Informáticos, generando que no se cuente con la debida administración del mismo.</t>
  </si>
  <si>
    <t>a). Revisar cada uno de los PST y Soporte TIC para cerrar los que ya están solucionados y que no se les ha dado respuesta.
De los casos solucionados y que con corte a 13 de julio de 2018 no han sido cerrados.</t>
  </si>
  <si>
    <t>(casos solicionados sin respuesta/casos cerrados)*100</t>
  </si>
  <si>
    <t>Jefe Coordinación de Administración de Sistemas de Información</t>
  </si>
  <si>
    <t>b) y C) Revisar cada uno de los PST y Soporte TIC para:
- Crear o actualizar los problemas en la herramienta de gestión de casos.
- Asociar cada uno de los casos al problema específico creado.
- Actualizar en Jira la solicitud de ajuste de software.</t>
  </si>
  <si>
    <t>(Casos de tipo problema registrados en la herramienta/casos registrados en Jira)*100</t>
  </si>
  <si>
    <t>b) y c) Remitir  correo electrónico semanalmente al líder de desarrollo de Recaudación de la CDSI solicitando el avance del desarrollo y Actualizar del problema en la herramienta.</t>
  </si>
  <si>
    <t>(Inclusión de notas en la herramienta/correos enviados)*100</t>
  </si>
  <si>
    <t xml:space="preserve">d) Realizar seguimiento semanal de la gestión realizada sobre los PST y Soporte TIC de SIPAC </t>
  </si>
  <si>
    <t xml:space="preserve">Un cuadro semanal estadístico de la gestión realizada </t>
  </si>
  <si>
    <t>Efectuar auditoria trimestral de de reporte de incidentes del aplicativo SIPAC recibidos mediante PST que se encuentren clasificados en tipo estado "abierto" y efectuar lo pertinente según el caso encontrado.</t>
  </si>
  <si>
    <t>informe</t>
  </si>
  <si>
    <t>Jefe Coordinacion de Administracion de Aplicativos de Recaudo y Cobranzas</t>
  </si>
  <si>
    <r>
      <rPr>
        <b/>
        <sz val="12"/>
        <color theme="1"/>
        <rFont val="Arial"/>
        <family val="2"/>
      </rPr>
      <t xml:space="preserve">Deficiencias de control y seguimiento en la gestión de roles de los aplicativos SIPAC y SISCOBRA CANDADO 
</t>
    </r>
    <r>
      <rPr>
        <sz val="12"/>
        <color theme="1"/>
        <rFont val="Arial"/>
        <family val="2"/>
      </rPr>
      <t xml:space="preserve">
Verificada la asignación de roles en los Aplicativos SIPAC y SISCOBRA - Candado, con corte a 31/12/2017, se evidenció que se presentan deficiencias en el control sobre la accesibilidad en los mencionados aplicativos, así: 
a. La activación e inactivación de roles en el aplicativo SIPAC, se realiza sin utilizar el formato FT-SI-1639 – Gestión de Roles de los Sistemas de Información.
b. Las actividades para la verificación y seguimiento de activación y desactivación de roles en los aplicativos, no se realizan de manera periódica, comprobándose lo siguiente:
• Funcionarios que no pertenecen a la División de Gestión de Cobranzas de la Dirección Seccional de Impuestos de Bogotá; sin embargo, presentan rol activo en los aplicativos, como son:  los funcionarios identificados con CC No. (…) 205 en SIPAC y CC No. (…)136 en Siscobra.
• Funcionario del Despacho con rol SUPER ROL, el cual presenta 212 funcionalidades, dentro del aplicativo SIPAC, y que son similares a las del rol de administrador del aplicativo.
</t>
    </r>
  </si>
  <si>
    <t xml:space="preserve">Debido a deficiencias en la aplicación de los controles definidos en el procedimiento y en la matriz de riesgos, relacionados con la elaboración de la solicitud de asignación o inactivación de rol del Sistema de Información, y a fallas en la revisión y depuración de los roles, que garanticen la correcta administración de los mismos en los sistemas informáticos. </t>
  </si>
  <si>
    <t>Las situaciones anteriores, exponen a la entidad a la materialización de los riesgos de accesibilidad y uso indebido de la información.</t>
  </si>
  <si>
    <t>Efectuar auditoria trimestral de roles existentes en los aplicativos SIPAC y SISCOBRA y efectuar las acciones correspondientes según lo encontrado</t>
  </si>
  <si>
    <t xml:space="preserve"> AUDITORÍA CONTROL INTERNO CONTABLE FUNCIÓN RECAUDADORA. - ACC2018-02</t>
  </si>
  <si>
    <t xml:space="preserve">2. LUGAR ADMINISTRATIVO, ÁREA O DEPENDENCIA AUDITADA O AUTOEVALUADA Nivel Central:  
</t>
  </si>
  <si>
    <t xml:space="preserve"> COORDINACIÓN DE CONTABILIDAD DE RECAUDO,  COORDINACIÓN DE ADMINISTRACIÓN DE APLICATIVOS DE RECAUDO Y COBRANZAS DE LA SUBDIRECCIÓN DE GESTIÓN DE RECAUDO Y COBRANZAS; COORDINACION NACIONAL DE INVENTARIOS DE LA SUBDIRECCIÓN DE GESTIÓN COMERCIAL Y DIRECCIÓN SECCIONAL DE GRANDES CONTRIBUYENTES.</t>
  </si>
  <si>
    <t xml:space="preserve"> Proceso: Recaudacion                       
Procedimientos:
 Registro Contable de la Cuenta Fondo Rotatorio de Devoluciones.
Registro Contable de la cuenta Fondos en Tránsito.
 Registro contable de Rentas por Cobrar, Acreedores, Anticipos y Deudores.
 Registro contable Bienes Recibidos en Dación de Pago.
 Registro contable de Cuentas Recíprocas.
 Registro contable de Cuentas de Orden.
 Cierre Contable.</t>
  </si>
  <si>
    <r>
      <t xml:space="preserve">INCONSISTENCIAS EN LAS NOTAS A LOS ESTADOS FINANCIEROS.
</t>
    </r>
    <r>
      <rPr>
        <sz val="12"/>
        <color theme="1"/>
        <rFont val="Arial"/>
        <family val="2"/>
      </rPr>
      <t xml:space="preserve">Revisadas las notas contables a los estados financieros de la vigencia 2017 y comparadas con los estados financieros (Balance General y Estado de Actividad Financiera, Económica, Social y Ambiental), se observaron las siguientes situaciones:
• Existen $87.37 billones correspondientes a 21 cuentas (Anexo No.1), que no se encuentran reveladas en las notas a los estados financieros, siendo la cuenta más representativa la de “Capital Fiscal Nación” con un saldo de $ 82.87 billones.
• Se presentaron diferencias entre los saldos revelados en las notas a los estados financieros y los saldos del balance en 5 cuentas por valor de $ 693.844 millones. (Anexo No. 2)
• En la revelación de las cuentas “Rentas por cobrar” y “Deudores”, no se menciona: Los traslados por valor de $ 2.8 billones de pesos a la cuenta de orden “Activos Retirados”; la baja de los saldos a diciembre 31 de 2017 reflejados en el aplicativo SIAT por valor de $1.58 billones; como tampoco las cifras dadas de baja de obligaciones que se encontraban dentro del rango de 0 a 3 UVTS y -3 a 0 UVTS por valor de $ 4.241 millones.
• No se observa uniformidad en la presentación de las notas a los estados financieros, en algunas notas se revelan los saldos de las cuentas y en otras los saldos de las cuentas auxiliares.
</t>
    </r>
  </si>
  <si>
    <t xml:space="preserve">Debido a la demora en el procesamiento de la información por parte de la Subdirección de Tecnología de la Información y las Telecomunicaciones para el cierre contable a 31 de diciembre de 2017 y a la insuficiencia en el control y supervisión para la elaboración de las notas a los estados financieros. </t>
  </si>
  <si>
    <t xml:space="preserve"> Estas deficiencias afectan la confiabilidad, relevancia y comprensibilidad de la información contable, al no tener información coherente y completa que permita la toma de decisiones por parte de la alta gerencia.</t>
  </si>
  <si>
    <t>Realización de Mesas de Trabajo con las diferentes áreas que afecten directa o indirectamente el proceso de generación de la información requerida para la realización del cierre contable.</t>
  </si>
  <si>
    <t xml:space="preserve">Control de Asistencia de Reuniones </t>
  </si>
  <si>
    <t>Subdirección de Gestión de Recaudo y Cobranzas / Subdirección de Gestión de Tecnología de la Información y Telecomunicaciones</t>
  </si>
  <si>
    <t>Elaborar el plan de trabajo que contemple la definición de requerimientos,  con la definición de los recursos necesarios e incluido el cronograma de actividades a ejecutar para mantener el seguimiento y control de las fechas definidas, para la obtención de la información requerida para hacer el cierre contable.</t>
  </si>
  <si>
    <t>Plan de Trabajo aprobado</t>
  </si>
  <si>
    <t>Seguimiento y control  del cronograma de actividades a ejecutar que se contempla  en el Plan de Trabajo.</t>
  </si>
  <si>
    <t>Informe mensual de seguimiento</t>
  </si>
  <si>
    <r>
      <t xml:space="preserve">AUSENCIA DE POLÍTICAS CONTABLES PARA LA DEPURACIÓN DE SALDOS REALIZADOS EN LA VIGENCIA 2017.
</t>
    </r>
    <r>
      <rPr>
        <sz val="12"/>
        <color theme="1"/>
        <rFont val="Arial"/>
        <family val="2"/>
      </rPr>
      <t>En el mes de diciembre de 2017, la Coordinación de Contabilidad Función Recaudadora realizó depuración contable de las cuentas: Rentas por Cobrar, Deudores, Saldos a Favor y cuenta de orden “Activos Retirados”, sin que se dejaran documentados los criterios y sin que existan políticas contables establecidas por la entidad para la depuración de estas cuentas, encontrando lo siguiente:  
• La Subdirección de Recaudo y Cobranzas remitió un documento a la Coordinación de Contabilidad, en el cual establece la composición de la cartera residente en los aplicativos de cobro con corte a 31 de diciembre de 2017, discriminando las obligaciones en: Inconsistentes ($28.9 billones), prescritas ($3.9 billones) y para el proceso de cobro ($13.4 billones), por valor total de $46.2 billones. Basada en este documento, la Coordinación de Contabilidad realizó el análisis de obligaciones inconsistentes que se encontraban en las cuentas “Rentas por Cobrar” y “Deudores” y trasladó la suma de $ 2.8 billones, que corresponden a 5.207 obligaciones, a la cuenta de Orden Activos Retirados, sin que se dejaran documentados los criterios para retirar de los estados financieros estas cifras, ni las razones para no dar de baja las obligaciones prescritas y la totalidad de las inconsistencias.
• La Coordinación de Contabilidad dio de baja saldos de las cuentas  “Rentas por Cobrar” y “Deudores” de los valores que se encontraban en el rango del 0 a 3 UVTS y -3 a 0 UVTS por valor de $4.241 millones, sin que exista una política contable documentada sobre materialidad o costo beneficio; revisadas las actas de comité de sostenibilidad contable del mes de diciembre de 2017, se encontró que esta propuesta de política fue presentada en tres comités, la cual no fue aprobada por el mismo, debido a que se solicitó el análisis de costo beneficio, el cual a la fecha no ha sido presentado.
• Según lo expresado en la Nota a los Estados Financieros 8-3 , se dieron de baja los saldos por tercero que figuraban en el balance con corte a 31 de octubre de 2017  de la cuenta 2917-01-01 “Anticipo de Impuesto Renta”; de acuerdo a la información remitida a la Oficina de Control Interno, no se evidencia análisis de la información a depurar, ni se identifican los valores que se dieron de baja, ni la cantidad de terceros a que corresponde, de igual forma no se dejaron documentados los criterios que se tuvieron para dar de baja estos valores ni existe una política contable establecida por la Entidad para el saneamiento de esta cuenta.</t>
    </r>
    <r>
      <rPr>
        <b/>
        <sz val="12"/>
        <color theme="1"/>
        <rFont val="Arial"/>
        <family val="2"/>
      </rPr>
      <t xml:space="preserve">
</t>
    </r>
  </si>
  <si>
    <t>Debido a que no existe un plan de acción documentado donde se incluyan políticas y criterios para la depuración contable, ni el establecimiento de metas, responsables y fechas de terminación de las actividades a desarrollar, que conlleven a una adecuada depuración contable, que evite el desgaste administrativo y la toma de decisiones a última hora para ajustar las cifras de los estados financieros.</t>
  </si>
  <si>
    <t>Las situaciones evidenciadas, afectan los saldos que conforman los estados financieros y la consistencia y razonabilidad de los mismos y genera riesgo de incumplimiento de los plazos establecidos en la Ley 1753 de 2015 Plan Nacional de Desarrollo para la depuración de estados financieros y por la Contaduría General de la Nación CGN en el proceso de implementación de saldos iniciales dentro del nuevo marco normativo- NICSP.</t>
  </si>
  <si>
    <t>1. Elaborar Actas que especifiquen los criterios contables de los ajustes realizados.</t>
  </si>
  <si>
    <t>Acta</t>
  </si>
  <si>
    <t>Coord de Contabilidad función Recaudadora</t>
  </si>
  <si>
    <t xml:space="preserve">
2.Elaborar  soporte detallado de los ajustes realizados de las cuentas : "Rentas por cobrar " y Deudores" (Nit, cuenta y valor).</t>
  </si>
  <si>
    <t>Archivo de ajustes-Notas contables.</t>
  </si>
  <si>
    <t>Coordinación de Contabiliad Función Recaudadora</t>
  </si>
  <si>
    <t xml:space="preserve">
3. Elaborar políticas contables e institucionales donde se establezcan periodicidades, criterios de depuración contable y materialidad de las cifras, costo beneficio y porcentajes de cartera de dudoso recaudo a deteriorar.</t>
  </si>
  <si>
    <t xml:space="preserve">Políticas contables </t>
  </si>
  <si>
    <t>Subdirección de Recaudo y cobranzas, adm de aplicativos, coord. De cobranzas y Coord. De contabilidad función Recaudadora</t>
  </si>
  <si>
    <t xml:space="preserve">Proceso: Recaudacion                       
Procedimiento:
Registro Contable de la cuenta Fondos en Tránsito.
</t>
  </si>
  <si>
    <r>
      <t xml:space="preserve">INADECUADA CONCILIACIÓN DE LA CUENTA FONDOS EN TRÁNSITO:
</t>
    </r>
    <r>
      <rPr>
        <sz val="12"/>
        <color theme="1"/>
        <rFont val="Arial"/>
        <family val="2"/>
      </rPr>
      <t>Revisado las conciliaciones de la cuenta 1120 Fondos en Tránsito, se observa que solo se realiza conciliación entre las consignaciones realizadas por las Entidades Autorizadas paras Recaudar y la Dirección del Tesoro Nacional, sin tener en cuenta los registros contables por cada uno de los recibos de pago que realizan los contribuyentes, incumpliendo los establecido en el numeral 4.1 Controles asociados a las actividades del proceso contable de la Resolución 357 de 2008.
Lo anterior, debido a que no se tiene un inventario mensual de documentos que ingresan por la red bancaria y a los continuos reprocesos de la obligación financiera que producen notas contables automáticas, lo que genera el riesgo de no ser identificadas las partidas conciliatorias mensualmente, afectando la confiabilidad de las cifras reflejadas en esta cuenta.</t>
    </r>
    <r>
      <rPr>
        <b/>
        <sz val="12"/>
        <color theme="1"/>
        <rFont val="Arial"/>
        <family val="2"/>
      </rPr>
      <t xml:space="preserve">
</t>
    </r>
  </si>
  <si>
    <t>Debido a que no se tiene un inventario mensual de documentos que ingresan por la red bancaria y a los continuos reprocesos de la obligación financiera que producen notas contables automáticas</t>
  </si>
  <si>
    <t>Lo que genera el riesgo de no ser identificadas las partidas conciliatorias mensualmente, afectando la confiabilidad de las cifras reflejadas en esta cuenta.</t>
  </si>
  <si>
    <t>Requerir mediante PST, la relacion de pagos (recibos oficiales de pago y declaraciones con pago) efectuados en el período y que incluya entre las variables el número de documento, NIT, concepto, período, valor, fecha de presentación.</t>
  </si>
  <si>
    <t xml:space="preserve">Informes mensuales </t>
  </si>
  <si>
    <t>Coordinación Control Entidades Recaudadoras/ Subdirección de Gestión de Tecnología de Información y Telecomunicaciones</t>
  </si>
  <si>
    <t>Procesar la información solicitada mediante PST.</t>
  </si>
  <si>
    <t>Archivos</t>
  </si>
  <si>
    <t>Subdirección de Gestión de Tecnología de la Información y Telecomunicaciones</t>
  </si>
  <si>
    <t>31/09/2018</t>
  </si>
  <si>
    <t>Efectuar el análisis de la cantidad de recibos de pago electrónico frente a lo reportado en el formato 1188.</t>
  </si>
  <si>
    <t xml:space="preserve">Informe </t>
  </si>
  <si>
    <t>Coordinación Control Entidades Recaudadoras</t>
  </si>
  <si>
    <t xml:space="preserve">Efectuar la conciliación aleatoria de por lo menos cinco bancos para establecer la completitud de la información generada por la STIT vs la información registrada en la contabilidad. </t>
  </si>
  <si>
    <t>Coordinación Contabilidad Función Recaudadora</t>
  </si>
  <si>
    <t xml:space="preserve">  Proceso: Recaudacion                       
Procedimientos:
 Registro Contable de la Cuenta Fondo Rotatorio de Devoluciones.
Registro Contable de la cuenta Fondos en Tránsito.
 Registro contable de Rentas por Cobrar, Acreedores, Anticipos y Deudores.
 Registro contable Bienes Recibidos en Dación de Pago.
 Registro contable de Cuentas Recíprocas.
 Registro contable de Cuentas de Orden.
 Cierre Contable.</t>
  </si>
  <si>
    <r>
      <t xml:space="preserve">DEFICIENCIAS EN LA PUBLICACIÓN DE LOS ESTADOS FINANCIEROS. (D)
</t>
    </r>
    <r>
      <rPr>
        <sz val="12"/>
        <color theme="1"/>
        <rFont val="Arial"/>
        <family val="2"/>
      </rPr>
      <t>En la vigencia 2017 no se publicaron los Estados Financieros de la Función Recaudadora en la página Web de la Entidad.</t>
    </r>
  </si>
  <si>
    <t>Debido a la ausencia de controles que garanticen la publicación de los mismos.</t>
  </si>
  <si>
    <t>Lo que afecta que la información no se pueda dar a conocer y divulgar a la ciudadanía.</t>
  </si>
  <si>
    <t xml:space="preserve">
Publicar los estados financieros DIAN-Función Recaudadora dentro las oportunidades debidas.
</t>
  </si>
  <si>
    <t>Certificación  de publicación</t>
  </si>
  <si>
    <t>Subdirección de Recaudo y Cobranzas</t>
  </si>
  <si>
    <t xml:space="preserve">  Proceso: Recaudacion                       
Procedimientos:
 Registro Contable de la Cuenta Fondo Rotatorio de Devoluciones.
Pago de las Devoluciones</t>
  </si>
  <si>
    <r>
      <t xml:space="preserve">DEFICIENCIAS EN LOS CONTROLES PARA EL MANEJO DEL FONDO ROTATORIO DE DEVOLUCIONES EN LA DIRECCIÓN SECCIONAL DE IMPUESTOS DE BOGOTÁ. (D)
</t>
    </r>
    <r>
      <rPr>
        <sz val="12"/>
        <color theme="1"/>
        <rFont val="Arial"/>
        <family val="2"/>
      </rPr>
      <t xml:space="preserve">En la Dirección Seccional de Impuestos de Bogotá, en el mes de diciembre de 2017, producto de la conciliación bancaria realizada por la Coordinación de Contabilidad de Recaudación, se detectaron pagos dobles por devolución de impuestos, por valor de $ 389 millones, de los cuales se encuentran pendientes por devolver por parte de los contribuyentes $ 22.4 millones; como consecuencia de este hecho, en el mes de febrero de 2018, la Coordinación de Contabilidad realizó visita de supervisión a la Dirección Seccional y remitió el informe respectivo a la Subdirección de Gestión de Control Disciplinario Interno. 
De acuerdo al hecho evidenciado, la oficina de Control Interno realizó arqueo y verificación de controles al Fondo Rotatorio de Devoluciones en el mes de marzo de 2018 encontrando las siguientes deficiencias de control:
• Solamente un funcionario maneja el mecanismo digital de seguridad token para el cargue, autorización, y pago de las Resoluciones de Devolución.
• En la Resolución 4681 del 25 de septiembre de 2017, por medio de la cual se designaron las funcionarias para el manejo de la cuenta bancaria del fondo rotatorio de devoluciones, se asignaron funciones sin tener acceso a los aplicativos “CIN 20 y SIE de Devoluciones” lo cual imposibilita el desarrollo de las mismas.
• Se evidenció que la función de pago de las devoluciones la realiza una funcionaria que no estaba designada por resolución que la comisionara para el efecto, exponiendo los recursos de la entidad administrados por dicha funcionaria a que no se contara con la cobertura de la póliza de seguros que respaldan estos bienes por la falta de competencia de la funcionaria que ejercía dicha labor, lo anterior generando una presunta incidencia disciplinaria.
• No se encontró resolución por medio de la cual se designó a la funcionaria que reemplazó a la responsable del fondo rotatorio de devoluciones, en el mes de diciembre de 2017 por situación administrativa de la titular.
Adicionalmente el doble pago de devoluciones, no está contemplado como riesgo en la matriz de riesgos del subproceso de devoluciones, por la cual no existe valoración del mismo ni se han definido los controles efectivos que protejan los recursos públicos que se puedan ver comprometidos. A la fecha de la auditoría el jefe de División de Gestión de Recaudo de la Dirección Seccional de Impuestos de Bogotá, envió el formato FT-IC-2097 para evidenciar la materialización de un nuevo riesgo.
</t>
    </r>
  </si>
  <si>
    <t>Incumplimiento del procedimiento en cuanto las dos firmas en la cuenta del Fondo Rotatorio</t>
  </si>
  <si>
    <t>Investigación Disciplinaria           posible materialización de riesgos</t>
  </si>
  <si>
    <t xml:space="preserve">1. Implementar  las dos firmas para realizar las transferencias para el pago de las resoluciones de devoluciones en la Seccional Bogotá. 
</t>
  </si>
  <si>
    <t>Documento que evidencie las dos firmas</t>
  </si>
  <si>
    <t>Dirección Seccional Bogotá</t>
  </si>
  <si>
    <t>Inexistencia de una matriz de riesgos para el procedimiento de Pago de Devoluciones</t>
  </si>
  <si>
    <r>
      <t>2</t>
    </r>
    <r>
      <rPr>
        <sz val="12"/>
        <color rgb="FF000000"/>
        <rFont val="Arial"/>
        <family val="2"/>
      </rPr>
      <t>. Establecer  la matriz de riesgos para el procedimiento PR-RE-0133  o  Adicionar los riegos en la matriz de riesgo del Subproceso de Devoluciones.</t>
    </r>
  </si>
  <si>
    <t xml:space="preserve">Matriz </t>
  </si>
  <si>
    <t>Coordinación de Contabilidad Función Recaudadora y Coordinación de Devoluciones</t>
  </si>
  <si>
    <t>Caso fortuito que generó la falla de un control.</t>
  </si>
  <si>
    <r>
      <t>3</t>
    </r>
    <r>
      <rPr>
        <sz val="12"/>
        <color rgb="FF000000"/>
        <rFont val="Arial"/>
        <family val="2"/>
      </rPr>
      <t>. Verificar aleatoria y mensualmente que el libro del Fondo Rotatorio de Devoluciones, este actualizado en tiempo real y comprobar aleatoriamente las transferencias realizadas</t>
    </r>
  </si>
  <si>
    <t>Documento con el resultado de la verificación</t>
  </si>
  <si>
    <t>Jefe División de Gestión de Recaudo</t>
  </si>
  <si>
    <t>4. Llevar un registro diario de todas las resoluciones trasmitidas al banco (descargado de la página web del Banco)</t>
  </si>
  <si>
    <t>Archivo en Excel</t>
  </si>
  <si>
    <t>Jefe División de Gestión de Recaudo- Funcionario aprobador del Fondo Rotatorio</t>
  </si>
  <si>
    <t>5.  Verificar antes de cada pago, que las resoluciones incluidas en el archivo que se va a cargar no han sido pagadas anteriormente.</t>
  </si>
  <si>
    <t>Un archivo en Excel para cada día en que se realicen pagos, donde se evidencie la verificación realizada.</t>
  </si>
  <si>
    <t>6.  Verificar aleatoria y mensualmente la consistencia de la Conciliación Bancaria.</t>
  </si>
  <si>
    <t>Jefe División de Gestión de Recaudo- Jefe del JIT Contable</t>
  </si>
  <si>
    <r>
      <rPr>
        <b/>
        <sz val="12"/>
        <color theme="1"/>
        <rFont val="Arial"/>
        <family val="2"/>
      </rPr>
      <t>DEFICIENCIA EN LA BAJA DE SALDOS DEL APLICATIVO SIAT</t>
    </r>
    <r>
      <rPr>
        <sz val="12"/>
        <color theme="1"/>
        <rFont val="Arial"/>
        <family val="2"/>
      </rPr>
      <t xml:space="preserve"> 
En el mes de diciembre de 2017 se dieron de baja los saldos existentes en el aplicativo SIAT de las cuentas: Rentas por Cobrar, Deudores, Cuentas por Pagar, Otros Pasivos y Deudoras de Control por valor de $6 billones de pesos,  depuración que se venía realizando desde el año 2014, sin embargo al verificar los soportes de esta baja de saldos, se observa que se tienen soportes de las cuentas rentas por cobrar, deudores y de la cuenta Deudoras de Control por valor $1.5 billones, la diferencia es decir, $4.5 billones no está soportada en ningún documento técnico que justifique su baja.
Por otra parte, en visita realizada a la Dirección Seccional de Grandes Contribuyentes, se encontró que 32 obligaciones que suman $2.282 millones, que fueron normalizadas por el GIT de Normalización de Saldos y que corresponden al último trimestre del año 2017, no han ingresado al aplicativo Cuenta Corriente Contribuyente el cual tiene interface con contabilidad, generando incertidumbre si estos saldos fueron dados de baja por parte de la Coordinación de Contabilidad. No se observa una instrucción clara por parte de la Subdirección de Gestión de Recaudo y Cobranzas donde se identifique que va a pasar con la normalización de saldos de la cuenta corriente contribuyente si ya el aplicativo SIAT se cerró y como afectarían estos saldos a la contabilidad.
</t>
    </r>
  </si>
  <si>
    <t>Debido a que no existe un plan de acción documentado donde se incluyan políticas y criterios para la depuración contable, el establecimiento de metas, responsables y fechas de terminación de las actividades a desarrollar, que conlleven a un adecuado saneamiento contable, que evite el desgaste administrativo y la toma de decisiones a última hora para depurar cifras de los estados financieros.</t>
  </si>
  <si>
    <t>Las situaciones evidenciadas, afectan los saldos que conforman los estados financieros y la consistencia y razonabilidad de los mismos.</t>
  </si>
  <si>
    <t xml:space="preserve">1.  Elaborar soporte detallado de los ajustes realizados (cuenta y valor).
</t>
  </si>
  <si>
    <t xml:space="preserve">Archivo de ajustes </t>
  </si>
  <si>
    <t>Coordinación de Contabilidad Función Recaudadora</t>
  </si>
  <si>
    <t xml:space="preserve">2. Elevar solicitud a administración de aplicativos y tecnología para que las resoluciones de normalización 2005 y anteriores no hagan afectaciones contables. </t>
  </si>
  <si>
    <t>Solicitud escrita</t>
  </si>
  <si>
    <t xml:space="preserve">Realizar verificacion semestral de la no afectación contable de las resoluciones de normalizacion 2005 y anteriores </t>
  </si>
  <si>
    <t>31/07//2018</t>
  </si>
  <si>
    <t xml:space="preserve">AUDITORIA ASISTENCIA AL CLIENTE </t>
  </si>
  <si>
    <t>Nivel Central: 
Dirección de Gestión de Ingresos \ Subdirección de Gestión de Asistencia al Cliente, como responsable del proceso de Asistencia al Cliente.
Todos los lugares administrativos de la Entidad, como responsables de la atención oportuna y con calidad de las PQRSD 
Direcciones Seccionales:
Impuestos de Grandes Contribuyentes
Impuestos y Aduanas de Santa Marta
Impuestos de Cali
Puntos de Contacto:
Bogotá: Centro
Santa Marta:  Sede principal
Cali: Calicentro</t>
  </si>
  <si>
    <t>Asistencia al Cliente / Administración del Sistema de Peticiones, Quejas, Sugerencias, Reclamos, Felicitaciones y Denuncias.</t>
  </si>
  <si>
    <t xml:space="preserve">Inconsistencia en la información para el seguimiento a la atención de PQSRF y D
Revisados los informes: “Registro Público de Información QRS y Denuncias”, “Comisión Mixta” y las bases de datos remitidas a la Oficina de Control interno, para la elaboración del “Informe de Ley de PQRS” correspondientes a la vigencia 2017, se establecieron inconsistencias así:
a. En el “Registro Público de Información QRS y Denuncias” se reportaron 81.292 solicitudes (2.270 repetidas), recibidas y terminadas en la vigencia, de las cuales 1.784 no se incluyeron en el Informe de “Comisión Mixta” (Anexo 1-1) y 289 no se encontraron en las bases de datos remitidas a la OCI para elaborar los informes de Ley. (Anexo 1-2) 
b. En el informe de “Comisión Mixta” se reportaron 79.093 solicitudes (1.818 repetidas), recibidas y terminadas en la vigencia, de las cuales 281 no fueron incluidas en la base de datos entregado a la OCI, para efectos del elaborar el informe de Ley, una de las cuales no fue relacionada en el Registro Público de Información QRS y Denuncias. (Anexo 1-3)
c. En las bases entregadas a la OCI, para los seguimientos semestrales de ley, se reportaron 82.173 solicitudes recibidas en la vigencia, de las cuales 17 no se encuentran en el registro público (Anexo 1-4) y 1.761 recibidas y terminadas en 2017 no se encuentran en los informes a la Comisión Mixta (Anexo 1-5).
Lo anterior contraviene el principio rector de la transparencia y del derecho de acceso a la información pública referido a la calidad de la misma, desvirtuándose el cumplimiento de lo previsto en el literal h del artículo 11 de la Ley 1712 de 2014.
En el marco del MIPG , se afecta la adecuada implementación de la dimensión de Información y Comunicación, aspecto “5.2.3. Política de Transparencia, acceso a la información pública y lucha contra la corrupción”, 5.3 atributos “Sistema de información documentado, que permite monitorear periódicamente la gestión de la entidad y realizar los ajustes necesarios, para alcanzar los resultados esperados”,  “Información disponible, integra y confiable para el análisis, la identificación de causas, la generación de acciones de mejora y la toma de decisiones” y “La información que se soporta en el uso de las TIC, se genera, procesa y transmite de manera segura, garantizando su disponibilidad, integridad y veracidad”, así como de la dimensión de Control Interno, aspecto 7.2.4 Información y comunicación, 7.3 atributo “Información comunicada a nivel interno y externo que facilita la gestión de la entidad”. 
</t>
  </si>
  <si>
    <t>Insuficiencia de controles, que garanticen la completitud de la información que refiere la trazabilidad en la atención de las PQSR y Denuncias en la DIAN.</t>
  </si>
  <si>
    <t>Disminución en la credibilidad de clientes externos, internos y partes interesadas, incrementando la exposición al riesgo de pérdida de prestigio institucional.</t>
  </si>
  <si>
    <t>a.  Generar  una base de datos para  el “Registro Público de Información QRS y Denuncias” ;  dada la dinámica de las solicitudes ingresadas al PQSR y el objetivo de este informe contendra: Fecha de generación, campos contenidos, parámetros de consulta, fuente de la información y objetivo del mismo con el fin de garantizar su calidad y oportunidad.
b. Generar una base de datos para el Informe de Comision Mixta;  dada la dinámica de las solicitudes ingresadas al PQSR y el objetivo de este informe  la base contendra: Fecha de generación  campos contenidos, parámetros de consulta, fuente de la informacion y objetivo del mismo con el fin de garantizar su calidad y oportunidad. Adicionalmente en las bases soporte de cada uno de los items del informe,  las hojas de excel seran etiquetadas permitiendo identificar los datos correspondientes.
c. Generar  un informe que contendra los datos de: Fecha de generacion, campos contenidos, parámetros de consulta, fuente de la información y objetivo del mismo con el fin facilitar la indentificación de la información que se pretende analizar y así garantizar su calidad y oportunidad.</t>
  </si>
  <si>
    <t xml:space="preserve"> Informes generados y entregados / Soliictados   </t>
  </si>
  <si>
    <t xml:space="preserve"> Jefe  Coordinacion de  QRS</t>
  </si>
  <si>
    <r>
      <rPr>
        <b/>
        <sz val="12"/>
        <rFont val="Arial"/>
        <family val="2"/>
      </rPr>
      <t>Incumplimiento en los tiempos de respuesta a las solicitudes radicadas y gestionadas en el SIE QRS (D)</t>
    </r>
    <r>
      <rPr>
        <sz val="12"/>
        <rFont val="Arial"/>
        <family val="2"/>
      </rPr>
      <t xml:space="preserve">
De una muestra definida de 256 solicitudes radicadas y gestionadas en el SIE QRS en la vigencia 2017, se evidenció que en 90 se incumplieron los términos de respuesta, así: 
a. 18 solicitudes en la Subdirección de Gestión de Recaudo y Cobranzas.
b. 15 solicitudes en la Subdirección de Gestión Normativa y Doctrina.
c. 36 solicitudes en la Dirección Seccional de Impuestos Grandes Contribuyentes.
d. 7 solicitudes en la Dirección Seccional de Impuestos y Aduanas de Santa Marta
e. 14 solicitudes en la Dirección Seccional de Impuestos Cali.
Con lo anterior se incumple lo establecido en los artículos 13 y 14 de la Ley 1437 de 2011, sustituidos por el artículo 1 de la ley 1755 de 2015.
Cabe señalar que frente a este tema la Oficina de Control Interno se pronunció en los informes de ley presentados el 31/07/2017 y el 19/02/2018.
En el marco del MIPG, se afecta la adecuada implementación de la dimensión de Gestión con Valores para Resultados, aspecto “3.2.2 Relación Estado Ciudadano”, 3.3 atributo “La entidad responde de manera clara, pertinente y oportuna, las PQRSD y son insumo para la mejora continua en sus procesos”, así como de la dimensión de Control Interno, aspecto 7.2.3 Actividades de Control, 7.3 atributo “Controles diseñados, que aseguran la gestión de los procesos”.</t>
    </r>
  </si>
  <si>
    <t>Error en el direccionamiento al competente de dar respuesta e inadecuado control sobre el cumplimiento de los términos previstos en la ley, que deben ser calculados desde el día hábil siguiente a la radicación de la solicitud ante la DIAN.</t>
  </si>
  <si>
    <t>Materialización del riesgo “Deficiencia en la atención a las PQSR y Denuncias”, con las consecuencias administrativas y presuntamente disciplinarias que pueden derivarse.</t>
  </si>
  <si>
    <t>Retroalimentar con periodicidad trimestral a traves de correo reforzando la importancia del correcto direccionamiento de las PQSR y su efecto en los términos de respuesta.</t>
  </si>
  <si>
    <t>correo electronico con informe del seguimiento efectuado</t>
  </si>
  <si>
    <r>
      <rPr>
        <b/>
        <sz val="12"/>
        <rFont val="Arial"/>
        <family val="2"/>
      </rPr>
      <t xml:space="preserve">Mantener </t>
    </r>
    <r>
      <rPr>
        <sz val="12"/>
        <rFont val="Arial"/>
        <family val="2"/>
      </rPr>
      <t xml:space="preserve">actualizada la Hoja de excel de control de PQRS asignadas al buzón de la Dirección Seccional de Impuestos de Grandes Contribuyentes.. Aunque para el año 2017 se procedió a la Implementación de un cuadro de control de las PQRS asignadas al buzón de  la DSIGC , durante el año 2018 ese recurso se mejoró con una hoja de cálculo con sistema de alertas y colores, para facilitar el seguimiento de las PQRS, lo cual fue motivado entre otros aspectos,  por el conflicto que genera la inactivación y activación de roles por situaciones administrativas registradas en el Kactus, </t>
    </r>
  </si>
  <si>
    <t>Hoja de excel mejorada, con seguimiento mensual implementada como herramienta de ayuda para el seguimiento en 3 dependencias ( Cobranzas, Asistencia al Cliente y Documentación) y que se implementara  todas las áreas de la DSIGC .</t>
  </si>
  <si>
    <t xml:space="preserve">Jefe G.I.T Gestión de Asistencia al Cliente
Dirección Seccional de Impuestos de Los Grandes Contribuyentes
</t>
  </si>
  <si>
    <r>
      <rPr>
        <b/>
        <sz val="12"/>
        <rFont val="Arial"/>
        <family val="2"/>
      </rPr>
      <t>Solicitar</t>
    </r>
    <r>
      <rPr>
        <sz val="12"/>
        <rFont val="Arial"/>
        <family val="2"/>
      </rPr>
      <t xml:space="preserve"> roles para varios funcionarios de la División de Gestión de Cobranzas y otras dependencias que lo requieran y las competencias lo permitan, a fin de minimizar el riesgo de eventuales vencimientos dado el volumen de PQRS que se reciben en dicha área.</t>
    </r>
  </si>
  <si>
    <t xml:space="preserve">Solicitudes de roles para funcionarios del área de cobranzas, de acuerdo con lo que permiten las competencias, a través de la herramienta Aranda. 100% de cumplimiento por parte del área de Cobranzas quien reallizó la solicitud de los roles pertientes. </t>
  </si>
  <si>
    <t>Jefe G.I.T Gestión de Asistencia al Cliente
Dirección Seccional de Impuestos de Los Grandes Contribuyentes</t>
  </si>
  <si>
    <r>
      <rPr>
        <b/>
        <sz val="12"/>
        <rFont val="Arial"/>
        <family val="2"/>
      </rPr>
      <t>Realizar</t>
    </r>
    <r>
      <rPr>
        <sz val="12"/>
        <rFont val="Arial"/>
        <family val="2"/>
      </rPr>
      <t xml:space="preserve"> seguimiento a la asignación de PQRS mediante la hoja de excel mejorada, con el fin de emitir correos para nformar la asignación, recordar días antes el próximo vencimiento y alertar cuando una PQRS se venció y debe ser resuelta en forma inmediata. </t>
    </r>
  </si>
  <si>
    <t xml:space="preserve">1. Reportes de seguimiento generados de la hoja excel de control.
2. Correos remitidos informando asignación de PQRS a las áreas y funcionarios responsables de su gestión.
3. Correos remitidos informando próximo vencimiento de PQRS asignadas a las áreas y funcionarios responsables de su gestión.
4. Correos remitidos informando PQRS vencidas para respuesta inmediata por parte de las áreas y funcionarios responsables de su gestión.Cumplimiento permanente pues el seguimiento es diario. </t>
  </si>
  <si>
    <t>1
100%
100%
100%</t>
  </si>
  <si>
    <r>
      <rPr>
        <b/>
        <sz val="12"/>
        <rFont val="Arial"/>
        <family val="2"/>
      </rPr>
      <t xml:space="preserve">Poner </t>
    </r>
    <r>
      <rPr>
        <sz val="12"/>
        <rFont val="Arial"/>
        <family val="2"/>
      </rPr>
      <t>a disposición de los clientes y peticionarios,  e</t>
    </r>
    <r>
      <rPr>
        <i/>
        <sz val="12"/>
        <rFont val="Arial"/>
        <family val="2"/>
      </rPr>
      <t>l plegable "Procedimiento para presentar PQRSD",</t>
    </r>
    <r>
      <rPr>
        <sz val="12"/>
        <rFont val="Arial"/>
        <family val="2"/>
      </rPr>
      <t xml:space="preserve"> y de los servidores publicos responsables de dar respuestas a las PQRSD , volantes o diapositivas para recordar término legal, condiciones y calidad de las respuestas.</t>
    </r>
  </si>
  <si>
    <t xml:space="preserve">1. Plegable del SEL PQRSD para peticionarios, el cual se entrega de forma permanente.
2. Volante o diapositiva con información sobre términos de respuesta. Que se elaborará .
3. Lista CLON de calidad. 
4. Durante lo corrido de los años 2017 y 2018, se han realizado consultas, reuniones y retroalimentaciones con servidores de la Coordinación PQRS , en las cuales se plantean mejoras al SIE ajustándolo más a los requerimientos técnicos de la labor y a la normatividad que se va generando y  se hicieron propuestas para obtener ajustes al uso de la herramienta que faciliten la administración y uso adecuado y oportuno por usuarios externos e internos.
5. Socializaciones realizadas a los jefes de División y Grupo Interno de Trabajo y funcionarios de la Dirección Seccional de Impuestos de Grandes Contribuyentes, con énfasis en el contéo de los términos , desde la fecha de radicación de la solicitud en cualquier área de la DIAN y no desde la Radicación o creación en el sistema.
6. TIPS remitidos a los funcionarios de la DSIGC con ayuda del GIT de Gestión de Personal. </t>
  </si>
  <si>
    <t>1
100%
100</t>
  </si>
  <si>
    <t>Efectuar capacitacion especializada en respuesta a derechos de peticion para  todos los funcionarios encargados de proyectar respuesta a los derechos de petición relativos a los procesos de competencia de la Subdirección de Gestión de Recaudo y Cobranzas.</t>
  </si>
  <si>
    <t>Formato 1722  "Registro de asistencia capacitaciones internas</t>
  </si>
  <si>
    <t>Jefe Coordinacion de administracion de aplicativos de Recaudo y Cobranzas</t>
  </si>
  <si>
    <t>Efectuar seguimiento y evaluacion mensual a respuestas a  los PQRS verificando su calidad y oportunidad.</t>
  </si>
  <si>
    <t>Informes mensuales de seguimiento indicando el período evaluado.</t>
  </si>
  <si>
    <t>Capacitar a los funcionarios con rol PQSR, por cambios y/o situaciones administrativas, haciendo énfasis en los términos legales de respuesta según el tipo de solicitud.</t>
  </si>
  <si>
    <t>Jefe  Division  Gestion  de  Asistencia al Cliente Direccion Seccional de Impuestos y Aduanas de Cali</t>
  </si>
  <si>
    <t>Realizar seguimiento a la oportunidad en las respuestas de PQSR.</t>
  </si>
  <si>
    <t>Informe mensual de revisión aleatoria</t>
  </si>
  <si>
    <t xml:space="preserve">Realizar  reunion para el 5 de julio de 2018  con los jefes de división y delegados de cada area, donde se les hará enfasis en la obligación de atender y tramitar en forma oportuna y eficaz las peticiones, quejas, sugerencia, reclamos, felicitaciones y denuncias interpuestas por los ciudadanos, de acuerdo con los requisitos legales vigentes y en atencion al PR-AC-0043.  </t>
  </si>
  <si>
    <t>Formato 1722  "Registro de asistencia capacitaciones internas.</t>
  </si>
  <si>
    <t xml:space="preserve">Jefe Division de Gestion de Asiistencia al Cliente  Direccion Seccional de Impuestos y Aduanas de Santa Marta </t>
  </si>
  <si>
    <t xml:space="preserve">Realizar  control en las reuniones programadas para  socializacion del IGR con jefes de Division y jefes de grupo.  </t>
  </si>
  <si>
    <t>31/012/2018</t>
  </si>
  <si>
    <t>Recordar a los funcionarios de la Subdirección  mediante correo electrónico  tener en cuenta la lista clon  para la emisión en calidad de las respuestas   a consultas.</t>
  </si>
  <si>
    <t>Correo electrónico enviado a los funcionarios y formato de control de asistencia mensual a las reuniones de retroalimentación.</t>
  </si>
  <si>
    <t xml:space="preserve">Subdirector de Gestión Normativa y Doctrina
Dirección de Gestión Jurídica
</t>
  </si>
  <si>
    <t xml:space="preserve"> Realizar  mensualmente una reunión de retroalimentación para evidenciar los posibles riesgos  en  el manejo de PQSR .</t>
  </si>
  <si>
    <r>
      <rPr>
        <b/>
        <sz val="12"/>
        <rFont val="Arial"/>
        <family val="2"/>
      </rPr>
      <t>Deficiencia en la calidad de las respuestas a las solicitudes registradas y atendidas a través del SIE QRS.</t>
    </r>
    <r>
      <rPr>
        <sz val="12"/>
        <rFont val="Arial"/>
        <family val="2"/>
      </rPr>
      <t xml:space="preserve">
Verificadas las respuestas finales de una muestra de 256 solicitudes se evidenciaron deficiencias en la calidad en 249, frente a los 16 requisitos de forma y 8 aspectos de fondo establecidos en la lista Cliente, Legales, Organizacionales y de la Norma – CLON definida por la Subdirección de Gestión de Asistencia al Cliente, para un incumplimiento del 97%. 
Con lo anterior se contraviene lo previsto en los artículos 13 y 14 de la Ley 1437 de 2011, sustituido por el artículo 1° de la Ley 1755, en los casos en que se respondió inoportunamente y/o no se respondió de fondo; las políticas de calidad frente al servicio al ciudadano contempladas en el Código de Buen Gobierno y de Ética y recomendaciones contenidas en el Memorando 097 de 2016.
En el marco del MIPG, se afecta la adecuada implementación de la dimensión de Gestión con Valores para Resultados, aspecto “3.2.2 Relación Estado Ciudadano”, 3.3 atributo “La entidad responde de manera clara, pertinente y oportuna, las PQRSD y son insumo para la mejora continua en sus procesos”, de la dimensión Evaluación de resultados, aspecto 4.2.1. Seguimiento y evaluación del desempeño institucional, 4.3 atributo “Evaluación del cumplimiento de los atributos de calidad en el desempeño institucional para garantizar la satisfacción de los grupos de valor” así como de la dimensión de Control Interno, aspecto 7.2.3 Actividades de Control, 7.3 atributo “Controles diseñados, que aseguran la gestión de los procesos”.</t>
    </r>
  </si>
  <si>
    <t>Falta de control en las respuestas emitidas por los funcionarios y desconocimiento de lo establecido frente a requisitos de la lista CLON.</t>
  </si>
  <si>
    <t>Materialización del riesgo "Deficiencia en la atención a las PQSR y Denuncias”, con las consecuencias administrativas y presuntamente disciplinarias que pueden derivarse.</t>
  </si>
  <si>
    <t>Retroalimentar con periodicidad trimestral a traves de correo reforzando la importancia del  uso y aplicacion de la Lista Clon en las respuestas a las PQSR .</t>
  </si>
  <si>
    <t xml:space="preserve"> Jefe Coordinacion de  QRS</t>
  </si>
  <si>
    <t xml:space="preserve">Realizar socializaciones de los resultados de las revisiones de calidad,  para reforzar el cumplimiento de la totalidad de los ítems evaluados por la lista CLON. Pese a que la lista es de conocimiento de los servidores con rol para dar respuesta a las PQRS, es necesario enfatizar que debido  a que los ítems no están ponderados y el incumplimiento de cualquiera de ellos da una calificación negativa, cada uno es de obligatorio cumplimiento y merece igual cuidado.
. </t>
  </si>
  <si>
    <t xml:space="preserve">Reporte del SIE PQRS generado mensualmente en cumplimiento del Plan Operativo, revisando aleatoriamente de acuerdo con el porcentaje de muestra establecido por el Memorando, la calidad de las respuestas entregadas por las áreas. 
</t>
  </si>
  <si>
    <t xml:space="preserve">Enviar mensualmente a los jefes de las áreas un listado con las PQRS que adolecen de los requisitos de la lista CLON, a fin de controlar y mejorar la calidad de las respuestas. </t>
  </si>
  <si>
    <t xml:space="preserve">1. Reuniones operativas de jefes en  las cuales se propuso socializar con los jefes de las áreas, las PQRS con errores de calidad, para que adelanten las acciones de mejora a que haya lugar.
2. Taller para los responsables de dar respuesta a las PQRS debido a inquietudes de la Seccional sobre este y otros temas relacionados con la PQRS, a fin de revisar información  que se encuentra en la Web sobre la calidad en las respuestas a las peticiones por el SIE de PQSRD ubicada en la carpeta pública: 
Y:\DG_Ingresos\SG_Asistencia_Cliente\C_Quejas_Reclamos_Sugerencias\3. Documentos Ténicos_Temas de interés\3.1 Normatividad\Calidad de la respuesta
</t>
  </si>
  <si>
    <t>1
1</t>
  </si>
  <si>
    <t>Insistir con la Coordinación QRS para que se estudie la posibilidad de ponderar los ítems de la lista de acuerdo con la importancia o gravedad de los mismos.</t>
  </si>
  <si>
    <t xml:space="preserve">Reunión a programar en el trimestre </t>
  </si>
  <si>
    <t xml:space="preserve"> Formato 1722  "Registro de asistencia capacitaciones internas".</t>
  </si>
  <si>
    <t xml:space="preserve">Capacitar a los  funcionarios que proyectan respuestas a las QRS sobre el cumplimiento de los requisitos establecidos en la lista CLON
</t>
  </si>
  <si>
    <t xml:space="preserve"> Formato 1722  "Registro de asistencia capacitaciones internas".
</t>
  </si>
  <si>
    <t xml:space="preserve">1
</t>
  </si>
  <si>
    <t xml:space="preserve">Proyectar respuesta de PQR con tres dias de anticipación al vencimiento con el fin de garantizar los requisitos establecidos en la lista CLON </t>
  </si>
  <si>
    <t xml:space="preserve">Respuesta con anotación del funcionario que proyectó y revisó </t>
  </si>
  <si>
    <t xml:space="preserve">Enviar  correo electrónico se recordó y solicitó a los funcionarios de la Subdirección tener en cuenta la lista clon para la emisión en calidad de las respuestasa consultas.
</t>
  </si>
  <si>
    <t>Realizar  mensualmente una reunión de retroalimentación para evidenciar los posibles riesgos  en  el manejo de PQSR y lista clón.</t>
  </si>
  <si>
    <t xml:space="preserve"> Formato 1722  "Registro de asistencia capacitaciones internas".
</t>
  </si>
  <si>
    <t xml:space="preserve">Realizar   reunion para el 5 de julio de 2018 con jefes de division y delegados de cada area ,  con el fin de recordarles la obligación que tienen en el sentido que las respuestas a las peticiones realizadas deben atender los estandares de calidad de acuerdo con la lista de requisitos del Cliente, Legales, Organizacionales y de la Norma. (CLON).  </t>
  </si>
  <si>
    <t xml:space="preserve"> Formato 1722  "Registro de asistencia capacitaciones internas</t>
  </si>
  <si>
    <t xml:space="preserve">Jefe Division de Gestion de Asistencia al Cliente  Direccion Seccional de Impuestos y Aduanas de Santa Marta </t>
  </si>
  <si>
    <r>
      <rPr>
        <b/>
        <sz val="12"/>
        <rFont val="Arial"/>
        <family val="2"/>
      </rPr>
      <t xml:space="preserve">Desistimientos tácitos improcedentes y resoluciones de desistimientos tácito no expedidas. </t>
    </r>
    <r>
      <rPr>
        <sz val="12"/>
        <rFont val="Arial"/>
        <family val="2"/>
      </rPr>
      <t xml:space="preserve">
En la revisión de 46 solicitudes de PQRS tramitadas en el año 2017 en la Coordinación de Administración de Aplicativos de Recaudo y Cobranzas de la Subdirección de Gestión de Recaudo y Cobranzas, se encontró lo siguiente:
a) Se profirieron 7 desistimientos tácitos improcedentes sobre las peticiones: 201782140100019409,  201782140100019794, 201782140100032839, 201782140100032862, 201782140100032865, 201782140100073779 y 201782140100035340, que no resolvieron de fondo la petición, ya que la solicitud de ampliación de información  fue realizada por fuera del término inicial de  10 días hábiles a la fecha de radicación; contraviniendo lo establecido en los artículos 14 y  17 de la Ley 1437 de 2011 sustituidos por el artículo 1 de la Ley 1755 de 2015.
b) No se expidieron las resoluciones de desistimiento tácito anunciadas a los peticionarios en la respuesta final de las solicitudes   201782140100019409 y 201782140100019794, incumpliendo lo establecido en el artículo 17 de la ley 1437 de 2011 sustituido por el artículo 1 de la Ley 1755 del 30 de 2015.
En el marco del MIPG, se afecta la adecuada implementación de la dimensión de Gestión con Valores para Resultados, aspecto “3.2.2 Relación Estado Ciudadano”, 3.3 atributo “La entidad responde de manera clara, pertinente y oportuna, las PQRSD y son insumo para la mejora continua en sus procesos”, así como de la dimensión de Control Interno, aspecto 7.2.3 Actividades de Control, 7.3 atributo “Controles diseñados, que aseguran la gestión de los procesos”.</t>
    </r>
  </si>
  <si>
    <t>Inadecuado control sobre el cumplimiento de los términos establecidos para la solicitud de ampliación de información y para la expedición de los actos administrativos donde se decreta el desistimiento tácito.</t>
  </si>
  <si>
    <t>Exposición de la entidad a posibles acciones de tutela, afectando el derecho que tienen las personas a realizar peticiones de carácter general o particular y a obtener respuesta pronta, completa y de fondo sobre la misma, el derecho de contradicción y defensa que pudo ejercer el peticionario y la imagen institucional.</t>
  </si>
  <si>
    <t>Retroalimentar con periodicidad trimestral a traves de correo reforzando la importancia de dar cumplimiento a la normatividad frente al desistimiento tacito .</t>
  </si>
  <si>
    <t xml:space="preserve">correo electronico enviado </t>
  </si>
  <si>
    <t xml:space="preserve"> Jefe Coordinacion QRS</t>
  </si>
  <si>
    <t>Formato 1722  "Registro de asistencia capacitaciones internas".</t>
  </si>
  <si>
    <r>
      <t xml:space="preserve">Insuficiencia en el registro de las PQSRF y D en el SIE dispuesto para su trámite
</t>
    </r>
    <r>
      <rPr>
        <sz val="12"/>
        <rFont val="Arial"/>
        <family val="2"/>
      </rPr>
      <t xml:space="preserve">
En las Direcciones Seccionales de Impuestos de Grandes Contribuyentes, Impuestos y Aduanas de Santa Marta e Impuestos de Cali, se evidenció que no todas las solicitudes radicadas por correspondencia, clasificadas como PQSRF y D, se incluyeron en el SIE QRS.
En la revisión de una muestra de 199 radicados físicos del último trimestre de 2017, identificados como solicitudes y/o peticiones se evidenció que el 45% no se gestionaron en el SIE QRS: 47 en la DSI de Grandes Contribuyentes, 29 en la DSIA de Santa Marta y 14 en la DSI de Cali. 
Con lo anterior se incumple la condición general del Procedimiento Administración del sistema de peticiones, quejas, sugerencias, reclamos, felicitaciones y denuncias PR AC 0043 , que establece  “… si un Ciudadano entrega en forma física o envía su solicitud a otro correo electrónico o buzón de la Entidad, el Servidor Público que la reciba, deberá ingresarla directamente en el Servicio Informático Electrónico de Peticiones, Quejas, Sugerencias, Reclamos, Felicitaciones y Denuncias, en forma inmediata.”
En el marco del MIPG, se afecta la adecuada implementación de la dimensión de Gestión con Valores para Resultados, aspecto 3.2.1 De la ventanilla hacia adentro, 3.3 atributos “La gestión de la entidad se soporta en El uso de las TIC para tener una comunicación fluida con la ciudadanía y atendiendo las políticas de Gobierno Digital y Seguridad” y “Una estructura organizacional articulada con los procesos y que facilita su interacción, en función de los resultados institucionales”, así como de la dimensión de Control Interno, aspectos 7.2.3 Actividades de Control y 7.2.4 Información y Comunicación, 7.3 atributos “Controles diseñados, que aseguran la gestión de los procesos” y “Información comunicada a nivel interno y externo que facilita la gestión de la entidad”.</t>
    </r>
  </si>
  <si>
    <t>Falta de control sobre el deber de incluir y tramitar la totalidad de las PQSRF y D a través del SIE QRS adoptado como instrumento para la administración, control y seguimiento centralizado de las solicitudes.</t>
  </si>
  <si>
    <t>Aumenta la exposición al riesgo referido a “Deficiencia en la atención a las PQSR y Denuncias” con las consecuencias administrativas y disciplinarias que pueden derivarse, por dificultar el monitoreo a la trazabilidad de las actuaciones realizadas para su trámite y se desvirtúa la veracidad de los reportes generados para seguimiento y/o toma de decisiones y de las cifras de gestión de las áreas que resuelven las solicitudes</t>
  </si>
  <si>
    <t>Revisar  memorando conjunto con el area de gestion documental mediante el cual se establecen lineamientos para la inclucion de las solictudes en del SIE de PQSR .</t>
  </si>
  <si>
    <t>Formato 1674 Planilla de asistencia a reuniones con los compromisos adquiridos</t>
  </si>
  <si>
    <r>
      <rPr>
        <b/>
        <sz val="12"/>
        <rFont val="Arial"/>
        <family val="2"/>
      </rPr>
      <t>Realizar</t>
    </r>
    <r>
      <rPr>
        <sz val="12"/>
        <rFont val="Arial"/>
        <family val="2"/>
      </rPr>
      <t xml:space="preserve"> por parte del GIT de Documentación, una revisión diaria de la totalidad de los documentos recibidos a través de la ventanilla única de correspondencia, que deben ser ingresados al SEL PQRS, a fin de implementar un filtro que impida que los documentos que corresponden a PQRS dejen de ser radicados en el SIE. </t>
    </r>
  </si>
  <si>
    <t>1. Registro elaborado por  la División de Gestión de Documentación, sobre documentos ingresados  en el SEL PQRS.
Imposición del número de Asunto con que se registra el documento en el SEL en el documento físico enviado al área pertinente para su gestión a través del SEL PQRSD. 
2. Acompañamiento del  GIT de Gestión de Asistencia al Cliente, Formato 1722  "Registro de asistencia capacitaciones internas</t>
  </si>
  <si>
    <t>1
1</t>
  </si>
  <si>
    <r>
      <rPr>
        <b/>
        <sz val="12"/>
        <rFont val="Arial"/>
        <family val="2"/>
      </rPr>
      <t xml:space="preserve">Jefe Grupo Interno de Trabajo  Gestion  de Documentacion </t>
    </r>
    <r>
      <rPr>
        <sz val="12"/>
        <rFont val="Arial"/>
        <family val="2"/>
      </rPr>
      <t xml:space="preserve">
Dirección Seccional de Impuestos de Los Grandes Contribuyentes
</t>
    </r>
  </si>
  <si>
    <r>
      <rPr>
        <b/>
        <sz val="12"/>
        <rFont val="Arial"/>
        <family val="2"/>
      </rPr>
      <t xml:space="preserve">Realizar </t>
    </r>
    <r>
      <rPr>
        <sz val="12"/>
        <rFont val="Arial"/>
        <family val="2"/>
      </rPr>
      <t xml:space="preserve">periódicamente una revisión aleatoria de al menos el 5% de las PQRS no radicadas a través del SIE, creando una variable de medición que garantice que la totalidad de las PQRS radicadas por la ventanilla, sean ingresadas a traves del SIE PQRSD. </t>
    </r>
  </si>
  <si>
    <t xml:space="preserve"> Informe de seguimiento </t>
  </si>
  <si>
    <t xml:space="preserve">Jefe Grupo Interno de Trabajo de  Documentacion Dirección Seccional de Impuestos de Los Grandes Contribuyentes
</t>
  </si>
  <si>
    <t xml:space="preserve">planilla de asistencia a capacitacion </t>
  </si>
  <si>
    <t>informes   de  seguimiento y evaluacion mensual a respuestas a  los PQRS verificando su calidad y oportunidad.</t>
  </si>
  <si>
    <t xml:space="preserve">Revisar la Inclusion por el SIE de QSR de todas las   solicitudes radicadas en ventanilla con sus respectivos anexos  a excepción de las solicitudes que tengan procedimientos regulados en leyes especiales. 
</t>
  </si>
  <si>
    <t>Informe trimestral de revisión  de solictudes radicadas en ventanilla unica e incluidas en el SIE QRS y Libro radicador de casos de procedimientos regualdos en leyes especiales</t>
  </si>
  <si>
    <t xml:space="preserve">Jefe Grupo Interno de Trabajo de  Documentacion Dirección Seccional de Impuestos y Aduanas de Cali
</t>
  </si>
  <si>
    <t xml:space="preserve">Gestionar a traves a través del SIE de PQSR todas las solicitudes catalogadas como peticiones y que sean recibidas por la ventanilla de correspondencia a excepcion  de las solicitudes que tengan procedimientos regulados en leyes especiales.  </t>
  </si>
  <si>
    <t xml:space="preserve">libro radicador de solicitudes Vs SIE DE PQSR </t>
  </si>
  <si>
    <t>Jefe Grupo Interno de Trabajo de  Documentacion Dirección Seccional de Impuestos y Aduanas de Santa Marta</t>
  </si>
  <si>
    <r>
      <t xml:space="preserve">Deficiencia en el desarrollo de tareas específicas previstas para monitorear oportunidad y calidad en la atención de solicitudes.
</t>
    </r>
    <r>
      <rPr>
        <sz val="12"/>
        <rFont val="Arial"/>
        <family val="2"/>
      </rPr>
      <t xml:space="preserve"> 
Las Subdirecciones de Gestión de: Recursos Jurídicos, Normativa y Doctrina y Recaudo y Cobranzas, no cumplieron con lo previsto en el Memorando 19 de 2017, en cuanto a publicar las evidencias en la carpeta definida para ello, frente a la actividad 14. “Revisar (…) vencidas interpuestas por el SIE de PQSR y Denuncias”.
Así mismo frente a la actividad de “Evaluar la calidad de la respuesta (…)”, revisada una muestra de 20 respuestas evaluadas en los lugares administrativos auditados, en 19 de ellas, 95%, se encontró que no se calificó con el rigor exigido, lo que se detalla en el Anexo No. 5   
De igual manera, en la DSIA de Santa Marta, se registraron observaciones frente a la evaluación de calidad en los soportes publicados, presentándose inconsistencia con las cifras capturadas en el SIE de planeación que muestran un indicador del 125%.
Lo anterior contraviene lo dispuesto en los Memorandos 97 de 2016 y 19 de 2017 respecto de la forma como participan las áreas responsables del seguimiento y evaluación de la calidad de las respuestas a las PQSRF y D, en el marco del Procedimiento PR-CI-0339 Autoevaluación del Control y Gestión.   
En el marco del MIPG, se afecta la adecuada implementación de la dimensión Evaluación de resultados, aspectos 4.2.1. Seguimiento y evaluación del desempeño institucional y 4.2.2. Evaluación de indicadores y metas de gobierno de entidades nacionales, 4.3 atributos “Indicadores validados que brindan la información suficiente y pertinente para establecer el grado de avance o el logro de los objetivos y resultados esperados”, “Evaluación del cumplimiento de los   atributos de calidad en el desempeño institucional para garantizar la satisfacción de los grupos de valor”  y “Seguimiento y evaluación efectuados por los servidores que tienen a su cargo cada proyecto, plan, programa o estrategia, en sus diferentes etapas de desarrollo”, así como de la dimensión de Control Interno, aspectos 7.2.3 Actividades de Control y 7.2.5 Monitoreo o supervisión continua, 7.3 atributo “Actividades de control establecidas que permiten mitigación de los riesgos a niveles aceptables.”</t>
    </r>
  </si>
  <si>
    <t>Inadecuada implementación de controles previstos dentro del Sistema de PQSRF y D e insuficiencia en el autocontrol.</t>
  </si>
  <si>
    <t>Se desvirtúan los resultados informados a los clientes y partes interesadas respecto del monitoreo sobre la oportunidad y calidad de las respuestas a las PQSR   y la veracidad de las cifras base para la evaluación del desempeño institucional, materializándose el riesgo de “Deficiente seguimiento a los compromisos establecidos en los planes, programas y proyectos” por información inoportuna y poco confiable contenida en los reportes e informes de seguimiento a la gestión institucional.</t>
  </si>
  <si>
    <t xml:space="preserve">Continuar con el seguimiento a  la oportunidad en la respuesta de las solcitudes radicadas  en el SIE  de acuerdo con lineamientos establecidos por la Subdireccion. </t>
  </si>
  <si>
    <t xml:space="preserve"> Informes publicados/informes requeridos según lienamientos</t>
  </si>
  <si>
    <t>Jefe Coordinacion de QRS</t>
  </si>
  <si>
    <t>Efectuar capacitacion especializada en respuesta a derechos de peticion para  todos los funcionarios encargados de proyectar respuestas  relativas a los procesos de competencia de la Subdirección de Gestión de Recaudo y Cobranzas.</t>
  </si>
  <si>
    <t xml:space="preserve"> Formato 1722  "Registro de asistencia capacitaciones internas"</t>
  </si>
  <si>
    <t>Informes mensuales de seguimiento</t>
  </si>
  <si>
    <t>Socializar con los jefes de division y  delegados del area, la lista de requsitos del Cliente,Legales,Organizacionales,y de la Norma (CLON), y calificar con el rigor exigido en dicha lista</t>
  </si>
  <si>
    <t xml:space="preserve">  Director Seccional de Impuestos y Aduanas de  Santa  Marta </t>
  </si>
  <si>
    <t>Asistencia al Cliente / Atención en canal presencial</t>
  </si>
  <si>
    <r>
      <t xml:space="preserve">Incumplimiento de la promesa de servicio
</t>
    </r>
    <r>
      <rPr>
        <sz val="12"/>
        <rFont val="Arial"/>
        <family val="2"/>
      </rPr>
      <t xml:space="preserve">
Revisada la información del reporte Campos Adicionales (A18) del aplicativo DIGITURNO 5 para el mes de abril de 2018, excluyendo los días en que se declaró contingencia operativa (10, 11 y 30), se evidenció frente a la promesa del servicio lo siguiente:
a. Tiempo de espera para agendados: en el 40% de los turnos agendados finalizados a nivel nacional (36.449 de 91.164), se sobrepasó el tiempo de espera establecido en 15 minutos así:
- 17.720 (49%) registra espera entre 15 y 30 minutos con promedio de 21:51 minutos, 
- 14.546 (40%) entre 30 minutos y 1 hora de espera con promedio de 41:21 minutos y 
- 4.183 (11%) más de 1 hora de espera con promedio de 1:21:05. 
b. Tiempo de atención: en el 29% de los turnos finalizados a nivel nacional (54.296 de 185.419) se sobrepasó el tiempo de atención establecido en 10 minutos así:
- 28.136 (52%) registran atención entre 10 y 15 minutos con promedio de 12:07 minutos, 
- 20.604 (38%) entre 15 y hasta 30 minutos en atención con promedio de 20:07 minutos; 
- 4.643 (8%) entre 30 y hasta 1 hora en atención con promedio de 39:05 minutos
- 913 (2%) más de 1 hora en atención con promedio de 1:32:52. 
Con lo anterior se incumple lo establecido en la Circular 10 del 21 de abril de 2017 que define la promesa de servicio como "un tiempo máximo de espera para agendados de 15 minutos y de atención de 10 minutos".
En el marco del MIPG, se afecta la adecuada implementación de la dimensión de Gestión con Valores para Resultados, aspecto “3.2.2 Relación Estado Ciudadano”, 3.3 atributo “La gestión de la entidad se soporta en: El uso de las TIC para tener una comunicación fluida con la ciudadanía y atendiendo las políticas de Gobierno Digital y Seguridad”, así como de la dimensión de Control Interno, aspectos 7.2.2 Gestión de los riesgos institucionales y 7.2.3 Actividades de Control, 7.3 atributos “Riesgos identificados y gestionados que permiten asegurar el cumplimiento de los objetivos” y “Actividades de control establecidas que permiten mitigación de los riesgos a niveles aceptables”.</t>
    </r>
  </si>
  <si>
    <t>Falta de capacidad de respuesta en los puntos de contacto y en los aplicativos de la Entidad, frente a un aumento en la demanda de atención, previsible por vencimientos dispuestos en la norma</t>
  </si>
  <si>
    <t>Materialización del riesgo identificado como Deficiencia en la prestación del servicio a través de los diferentes canales en términos de oportunidad y calidad, ocasionando pérdida de la confianza y credibilidad por parte de los ciudadanos clientes.</t>
  </si>
  <si>
    <t>Actualizar el procedimiento PR-AC-0265 Atención en Canales, la cartilla CT-AC-0056 Atención presencial asociada al procedimiento, la Cartilla CT-AC-0057 Evaluación del Servicio y la Atención al Ciudadano Cliente y la Circular Externa 10 de 2017, contemplando las siguientes actividades:
1. Complementar el flujograma del procedimiento PR-AC-0265 Atención en Canales, integrando las actividades de escalamiento y reporte de fallas, errores y/o incidentes técnicos de la infraestructura informática y los servicios en línea de la DIAN, mediante los procedimientos definidos para tal efecto. 
2.  Realizar mesas de trabajo con la Subdirección de Gestión de Tecnología, con el objetivo de revisar los niveles de servicio aplicables a la atención y solución de incidentes por parte del Proceso de Servicios Informáticos, generados en desarrollo de la atención en canales. 
Lo anterior, con el propósito de contar con un criterio objetivo  sobre las fallas, errores y/o incidentes que generan no disponibilidad parcial o total de la infraestructura informática y/o los servicios en línea de la DIAN, que mejoren la capacidad de respuesta y toma de decisiones gerencial frente a este tipo de situaciones e,  independientemente de la eventual declaratoria formal de contingencia, permita justificar resultados no satisfactorios de los indicadores de operación de los canales y el consecuente no cumplimiento de la promesa de servicio.  
3.  Definir los indicadores que componen la promesa de servicio, identificando sus niveles de evaluación (por ejemplo: satisfactorio, aceptable, insatisfactorio) y especificarlos en la cartilla CT-AC-0057 Evaluación del Servicio y la Atención al Ciudadano Cliente, indicando periodicidad y responsables de la medición, así como las condiciones de fallas en los insumos del procedimiento PR-AC-0265 Atención en Canales y situaciones de contingencia que fungirán como atenuantes en la evaluación. 
4. Actualizar la Circular Externa 10 de 2017 conforme los ajustes dados en el procedimiento y las cartillas y generar campaña de socialización a la ciudadanía. 
5.Realizar actividades relacionadas con el análisis del comportamiento histórico del flujo de clientes y los indicadores de operación, así como la estructura de obligaciones del calendario tributario con el fin de dimensionar periódicamente los recursos necesarios para garantizar resultados óptimos de los indicadores de operación y la defensa de la promesa de servicio.</t>
  </si>
  <si>
    <t>Documentos actualizados y publicados</t>
  </si>
  <si>
    <t xml:space="preserve">
Jefe Coordinación de Gestión de Canales de Servicio</t>
  </si>
  <si>
    <r>
      <rPr>
        <b/>
        <sz val="12"/>
        <rFont val="Arial"/>
        <family val="2"/>
      </rPr>
      <t>Incumplimiento parcial del procedimiento PR-AC-0266, Control de Calidad en Canales de Atención</t>
    </r>
    <r>
      <rPr>
        <sz val="12"/>
        <rFont val="Arial"/>
        <family val="2"/>
      </rPr>
      <t xml:space="preserve">
Al verificar la realización de las actividades definidas en el Procedimiento PR-AC-0266, vigente desde el 6 de julio de 2014 hasta el 31 de mayo de 2018, se observó que para el año 2017 y el primer trimestre de 2018 no se desarrollaron las actividades No. 4 de "monitoreo lado a lado", No. 6 "monitoreo a la interacción" y No. 17 "Analizar y elaborar informe de acuerdo al resultado obtenido”, en los puntos de contacto de Bogotá Centro y Santa Marta sede principal. 
En Cali Centro no se registra monitoreo lado a lado o a la interacción en las planillas previstas. 
Lo anterior contraviene la Política de Calidad de la Entidad y la de Servicio al Ciudadano, en cuanto al principio de calidad en el marco de la estrategia de cumplimiento y experiencia de servicio. 
En el marco del MIPG, se afecta la adecuada implementación de la dimensión de Gestión con Valores para Resultados, aspecto 3.2.1 De la ventanilla hacia adentro, 3.3 atributos “La gestión de la entidad se soporta en el trabajo por procesos… y… “Una estructura organizacional articulada con los procesos y que facilita su interacción, en función de los resultados institucionales”, así como de la dimensión de Control Interno, aspecto 7.2.3 Actividades de Control, 7.3 atributo “Actividades de control establecidas que permiten mitigación de los riesgos a niveles aceptables”.</t>
    </r>
  </si>
  <si>
    <t>Falta de control y seguimiento de las actividades definidas en el Procedimiento PR-AC-0266, desatendiendo así los insumos previstos para la mejora del servicio</t>
  </si>
  <si>
    <t>Se incrementa la exposición al riesgo de deficiencia en la prestación del servicio a través del canal presencial en términos de oportunidad y calidad.</t>
  </si>
  <si>
    <t>Terminar la elaboración del documento transversal: cartilla CT-AC-0057 Evaluación del Servicio y la Atención al Ciudadano Cliente y realizar la respectiva socialización.
Lo anterior, con el propósito de crear una línea de base del sistema de seguimiento periódico de la percepción de la calidad del servicio dado por la DIAN, planteando  un criterio de evaluación administrativamente más funcional ,  basado en los insumos de los diferentes canales de atención.</t>
  </si>
  <si>
    <t>Documento actualizado y publicado</t>
  </si>
  <si>
    <t>Asistencia al Cliente</t>
  </si>
  <si>
    <r>
      <rPr>
        <b/>
        <sz val="12"/>
        <rFont val="Arial"/>
        <family val="2"/>
      </rPr>
      <t>Deficiencia en la prestación del servicio para el oportuno cumplimiento de las obligaciones de los clientes de la DIAN</t>
    </r>
    <r>
      <rPr>
        <sz val="12"/>
        <rFont val="Arial"/>
        <family val="2"/>
      </rPr>
      <t xml:space="preserve">
En los meses de abril y mayo del 2018, se presentaron deficiencias en la prestación del servicio con respecto a la facilitación del cumplimiento de las obligaciones de los contribuyentes, evidenciado en la no disposición de los formularios 110 (20 de marzo) y 210 (a la fecha de auditoría no se había adoptado) y de la herramienta SIE Régimen Tributario Especial- RTE que entró en producción el 4 de abril, con vencimientos previstos para el 30 del mismo mes.
Lo anterior contraviene lo definido respecto a las políticas frente al servicio previstas en el Código de Buen Gobierno y de Ética de la DIAN. 
En el marco del MIPG, se afecta la adecuada implementación de la dimensión de Gestión con Valores para Resultados, aspecto “3.2.2 Relación Estado Ciudadano”, 3.3 atributos “La gestión de la entidad se soporta en: El trabajo por procesos, el cual tiene en cuenta los requisitos legales, las necesidades de los grupos de valor, las políticas internas de la entidad y los cambios del entorno, para brindar resultados con valor … y … El uso de las TIC para tener una comunicación fluida con la ciudadanía y atendiendo las políticas de Gobierno Digital y Seguridad”, así como de la dimensión de Control Interno, aspectos 7.2.2 Gestión de los riesgos institucionales y 7.2.3 Actividades de Control, 7.3 atributos “Servidores alineados con los objetivos de la entidad, que dan valor agregado en desarrollo de sus funciones” y “Actividades de control establecidas que permiten mitigación de los riesgos a niveles aceptables”.</t>
    </r>
  </si>
  <si>
    <t xml:space="preserve">Desarticulación en el desarrollo de las acciones previas a la demanda del servicio y la inadecuada implementación de los controles referidos a:
- El desarrollo y permanencia de la tecnología de la información y las telecomunicaciones para optimizar la gestión institucional y la Política de Gobierno Digital, en función de un mejor servicio al ciudadano.
- El incremento de la eficiencia administrativa mediante la optimización de los procesos, trámites, sistemas internos, riesgos de operación y la gestión documental.
</t>
  </si>
  <si>
    <t>Materialización del riesgo estratégico de pérdida del prestigio institucional evidenciada en las 3.637 solicitudes registradas en el SIE QRS, entre el 10 de abril y el 4 de mayo de la vigencia asociadas a los inconvenientes presentados.</t>
  </si>
  <si>
    <t>Realizar divulgación interna de los procedimientos: PR-AC-0265 Atención en Canales, PR-AC-0383 Identificación y Cierre de Brechas de Servicio y PR-AC-0325 Ejecución de Campañas a través de los diferentes Canales de Servicio a todos los procesos de la Entidad con el propósito de que las áreas involucradas realicen la aplicación de los mismos para minimizar las deficiencias en la prestación del servicio con respecto al cumplimiento de las obligaciones formales de los ciudadanos clientes. 
Es de anotar que cada procedimiento tiene una actividad donde se debe realizar un plan de acción y seguimiento al mismo.</t>
  </si>
  <si>
    <t xml:space="preserve">Soportes de la campaña de divulgación interna a través de Dianet, comunicados en link al día, noticias, entre otros.
Listados de asistencia, evidencias mágneticas de la socialización virtual y/o prencial de los procedimientos con el Proceso de Asistencia al Cliente. </t>
  </si>
  <si>
    <t>Servicios Informáticos
Inteligencia Corporativa / Monitoreo y Mejoramiento de la Gestión de Riesgos</t>
  </si>
  <si>
    <r>
      <t xml:space="preserve">Materialización de riesgos operacionales identificados en la Matriz del Proceso de Servicios Informáticos 
</t>
    </r>
    <r>
      <rPr>
        <sz val="12"/>
        <rFont val="Arial"/>
        <family val="2"/>
      </rPr>
      <t xml:space="preserve">
Las fallas reiteradas en la plataforma tecnológica de la entidad en el año 2017 y lo transcurrido del año 2018 han generado insuficiencia o suspensión en la prestación de los servicios informáticos de cara al contribuyente, obligando a declarar contingencias que afectan la imagen institucional como se manifiesta y divulga en las redes sociales (Facebook , Twitter) y en el incremento de Quejas registradas en el SIE de PQSR, materializándose los siguientes riesgos del Proceso de Servicios Informáticos:
- Indisponibilidad en las telecomunicaciones (Posibilidad de que se presenten fallas del canal de telecomunicaciones para el desarrollo de sus operaciones.)
- Deficiencia en el hardware y/o software base (posibilidad de que se presente fallas en el hardware y/o en el software que destina la entidad como apoyo tecnológico en sus operaciones)
Con lo anterior se incumple lo establecido en:
- Numerales 3.5.1.1 sobre los clientes y 3.5.1.3 sobre la infraestructura y herramientas a través de los cuales se suministra el servicio del Código de Buen Gobierno y de Ética. 
- Numeral A12.1.3 Gestión de capacidad.  ISO 27001. 
- Plan de calidad de los sistemas de información de la Política de Gobierno Digital. Análisis de riesgos - LI.ST.14, Mejoramiento de los procesos - LI.GO.13, Conformidad - LI.GO.03. 
En el marco del MIPG, se afecta la adecuada implementación de la dimensión de Gestión con Valores para Resultados, aspecto “3.2.2 Relación Estado Ciudadano”, 3.3 atributos “La gestión de la entidad se soporta en: El trabajo por procesos, el cual tiene en cuenta los requisitos legales, las necesidades de los grupos de valor, las políticas internas de la entidad y los cambios del entorno, para brindar resultados con valor …, … El uso de las TIC para tener una comunicación fluida con la ciudadanía y atendiendo las políticas de Gobierno Digital y Seguridad…y … Una estructura organizacional articulada con los procesos y que facilita su interacción, en función de los resultados institucionales”, de la dimensión Evaluación de resultados, aspectos 4.2.1. Seguimiento y evaluación del desempeño institucional y 4.2.2. Evaluación de indicadores y metas de gobierno de entidades nacionales, 4.3 atributo “Seguimiento a los riesgos identificados de acuerdo con la política de administración de riesgos establecida por la entidad” así como de la dimensión de Control Interno, aspecto 7.2.2 Gestión de los riesgos institucionales, 7.3 atributo “Riesgos identificados y gestionados que permiten asegurar el cumplimiento de los objetivos”.</t>
    </r>
  </si>
  <si>
    <t>Insuficiencia de la capacidad de la infraestructura tecnológica que soporte de manera efectiva las necesidades actuales como son: la concurrencia en las transacciones, cargas de información del contribuyente, colapso o demoras en las telecomunicaciones o posibles limitaciones en la arquitectura interna.</t>
  </si>
  <si>
    <t>Como consecuencia de la materialización de los anteriores riesgos en el Proceso de Servicios Informáticos se materializan los siguientes riesgos del Proceso de Asistencia al Cliente:
* Deficiencia en la prestación del servicio a través de los diferentes canales en términos de oportunidad y calidad.
* Deterioro de la confianza en la entidad por parte de los ciudadanos clientes.</t>
  </si>
  <si>
    <t>Fortalecer la Plataforma Tecnológica Física (Hardware), en lo relacionado con equipos, procesadores, memorias y ampliación de la capacidad de ancho de banda,  que soportan las Bases de Datos de la Entidad</t>
  </si>
  <si>
    <t>Equipos, procesadores y memorias instaladas y ancho de banda potenciada.</t>
  </si>
  <si>
    <t>(hardware requerido)/(hardware instalado)*100%</t>
  </si>
  <si>
    <t>Subdirector de Gestión de Tecnología de Información y Telecomunicaciones - SGTIT</t>
  </si>
  <si>
    <t>12/31/2018</t>
  </si>
  <si>
    <t>Actualizar la Matriz de Riesgo del Proceso de Servicios Informáticos</t>
  </si>
  <si>
    <t>Matriz de Riesgos  del Proceso de Servicios Informáticos,  Actualizada</t>
  </si>
  <si>
    <t xml:space="preserve">Realizar seguimiento a la Matriz de Riesgos del Proceso de Servicios Informáticos </t>
  </si>
  <si>
    <t>Informe cuatrimestral</t>
  </si>
  <si>
    <r>
      <t xml:space="preserve">Desactualización del Procedimiento PR-AC-0043 “Administración del Sistema de Peticiones, Quejas, Sugerencias, Reclamos, Felicitaciones y Denuncias” 
</t>
    </r>
    <r>
      <rPr>
        <sz val="12"/>
        <rFont val="Arial"/>
        <family val="2"/>
      </rPr>
      <t xml:space="preserve">
Verificado el Procedimiento PR-AC-0043, en su versión 1 de fecha 27/02/2014, se estableció que no ha sido actualizado en concordancia con la normatividad vigente, entre otras lo dispuesto en:
• La Ley 1755 del 30 de junio de 2015 “Por medio de la cual se regula el Derecho Fundamental de Petición y se sustituye un título del Código de Procedimiento Administrativo y de lo Contencioso Administrativo” entre otros aspectos lo referido a la atención prioritaria de peticiones de grupos vulnerables y la expedición de acto administrativo motivado cuando se presenta desistimiento tácito.
• El Decreto 1166 del 19 de julio de 2016, en cuanto a la presentación, tratamiento y radicación de las peticiones presentadas verbalmente. 
Lo anterior contraviene lo definido en la política de calidad de la Entidad en el Código de Buen Gobierno y Ética según la cual “La DIAN se gestionará a partir de un enfoque basado en procesos estandarizados, controlados, optimizados y debidamente documentados, que generen el impacto previsto, para la satisfacción de las necesidades de sus clientes, bajo los principios de la mejora continua.”.
En el marco del MIPG, se afecta la adecuada implementación de la dimensión de Gestión con Valores para Resultados, aspecto 3.2.1 De la ventanilla hacia adentro, 3.3 atributos “La gestión de la entidad se soporta en: El trabajo por procesos, el cual tiene en cuenta los requisitos legales, las necesidades de los grupos de valor, las políticas internas de la entidad y los cambios del entorno, para brindar resultados con valor…” y “…Una estructura organizacional articulada con los procesos y que facilita su interacción, en función de los resultados institucionales”, así como de la dimensión de Control Interno, aspecto 7.2.3 Actividades de Control, 7.3 atributos “Controles diseñados, que aseguran la gestión de los procesos” y “Información comunicada a nivel interno y externo que facilita la gestión de la entidad”.</t>
    </r>
  </si>
  <si>
    <t>Falta de control en la actualización y aplicación de la normatividad vigente.</t>
  </si>
  <si>
    <t>Aumenta la exposición a los riesgos de “Deficiencia en la atención a las PQSR y Denuncias” y “Deficiencia en la prestación del servicio a través de los diferentes canales en términos de oportunidad y calidad”</t>
  </si>
  <si>
    <t xml:space="preserve">Remitir la última actualización del  procedimiento PR 0043 - PQSR y Denuncias, manual y cartilla  mediante  correo electrónico  a la Coordinación de Organización y Gestión de Calidad de la Subdirección de Gestión de Procesos y Competencias Laborales para los trámites de su competencia
Coordinar reunion con el area competente para definir acciones requeridas para la publicacion del mismo </t>
  </si>
  <si>
    <t xml:space="preserve">Correo electronico con documentos enviados 
</t>
  </si>
  <si>
    <t xml:space="preserve">31/08/2018
</t>
  </si>
  <si>
    <t xml:space="preserve">
Formato 1674 Planilla de asistencia a reuniones con los compromisos adquiridos</t>
  </si>
  <si>
    <t>Auditoría a la Definición de Situación Jurídica de Mercancías ASJ2018003</t>
  </si>
  <si>
    <t xml:space="preserve">Nivel Central: 
Dirección de Gestión de Fiscalización /Subdirección de Gestión de Fiscalización Aduanera
Dirección de Gestión Jurídica /Subdirección de Gestión de Representación Externa
Dirección de Gestión de Recursos y Administración Económica/Subdirección de Gestión de Recursos Físicos/Notificaciones
Dirección de Gestión de Policía Fiscal y Aduanera/Subdirección de Gestión Operativa Policial
Direcciones Seccionales:
Dirección Seccional de  Aduanas de Barranquilla
Dirección Seccional de Impuestos y Aduanas de Bucaramanga
Dirección Seccional de Aduanas de Medellín
</t>
  </si>
  <si>
    <t xml:space="preserve">PROCESO DE FISCALIZACIÓN Y LIQUIDACIÓN
Subproceso Control Aduanero
Procedimiento Aprehensión y Definición de Situación Jurídica de Mercancías
</t>
  </si>
  <si>
    <r>
      <rPr>
        <b/>
        <sz val="12"/>
        <rFont val="Arial"/>
        <family val="2"/>
      </rPr>
      <t xml:space="preserve">Inoportunidad en la entrega de las actas de aprehensión, su registro en el SIE NOTIFICAR, la apertura del expediente para la definición de situación jurídica de la mercancía.
</t>
    </r>
    <r>
      <rPr>
        <sz val="12"/>
        <rFont val="Arial"/>
        <family val="2"/>
      </rPr>
      <t xml:space="preserve">En la revisión de una muestra de 60 expedientes físicos frente al registro en el RUE (Registro Único de Expedientes), se evidenció en las Direcciones Seccionales auditadas lo siguiente:
• </t>
    </r>
    <r>
      <rPr>
        <b/>
        <sz val="12"/>
        <rFont val="Arial"/>
        <family val="2"/>
      </rPr>
      <t xml:space="preserve">Dirección Seccional de Aduanas de Barranquilla
</t>
    </r>
    <r>
      <rPr>
        <sz val="12"/>
        <rFont val="Arial"/>
        <family val="2"/>
      </rPr>
      <t xml:space="preserve">
 a.  En 20 casos, un promedio de 20 días, después de efectuada la notificación del acta de aprehensión, para la entrega de la misma y sus documentos soportes por parte de las unidades aprehensoras . (Ver Anexo No. 1)  .
b.  En 8 casos, un promedio de 10 días, después de recibidos los documentos para expedir el auto de apertura correspondiente, por parte del GIT de Secretaría de Fiscalización. (Ver Anexo No. 1). 
c. En 8 casos, un promedio de 10 días, entre la fecha de la aprehensión y la fecha de registro de la planilla en el SIE NOTIFICAR, para efectuar el trámite de Notificación. (Ver Anexo No. 1).
Adicionalmente en la verificación de los expedientes se observó:
d. En 6 casos, un promedio de 27 días entre la fecha entrega de los Decomisos Directos y/o la fecha actas de aprehensión ejecutoriados, por parte del GIT de Documentación al GIT de Comercialización, así: expedientes de Decomiso Directo Nos. DP171701005; DP171701537; DD171700990; DP171703074; DP171702694 y DP171703382, con actas de aprehensión ejecutoriadas No. 112; 432; 759; 1533; 1666 y 2099 de 2017. 
e. De 9 casos, un promedio de 20 días después de la fecha ejecutoria, fueron entregadas las copias de las resoluciones de decomiso por el GIT de Documentación al GIT de Comercialización, así: Expedientes Nos. DM171700388; DM171700372; DM171700529; DM171700533; DM171700564; DM171700632; PF171700601; PF171700610; PF171700266, ejecutoriadas Nos. 636-0472; 636-01354; 636-0620; 636-0623; 636-00756; 636-00830; 636-00837; 636-00829; 636-01088. 
•</t>
    </r>
    <r>
      <rPr>
        <b/>
        <sz val="12"/>
        <rFont val="Arial"/>
        <family val="2"/>
      </rPr>
      <t xml:space="preserve"> Dirección Seccional de Impuestos y Aduanas de Bucaramanga</t>
    </r>
    <r>
      <rPr>
        <sz val="12"/>
        <rFont val="Arial"/>
        <family val="2"/>
      </rPr>
      <t xml:space="preserve">
a. En 5 casos, con promedio de 6 días después de la fecha del acta de aprehensión, se efectuó el registro en la planilla del NOTIFICAR, para realizar las respectivas notificaciones a los interesados por parte del GIT de Documentación, en los expedientes Nos. DD20172017001315; DP201720170001524; DP201720170002134; DP201720170002133 y DP201720170002136, que corresponden a las Actas de Aprehensión Nos. 1297; 1524; 2112; 2111; 2114 de fechas 08/08/2017; 07/09/2017; 04/12/2017; 04/12/2017 y 04/12/2017, respectivamente.
b. En 2 casos, no se finalizaron los registros hasta ejecutoria de las actuaciones, en el SIE Notificar, quedando en los estados de: "PLANILLA DE CORRESPONDENCIA” y “EN PLANILLA DEVOLUCION AL AREA TECNICA”, de los expedientes Nos. PF201720170000206 con Acta de Aprehensión No.  203 del 02/02/2017, Auto de Entrega No. 2490 del 25/08/2017 y PF201720170000548 con Acta de Aprehensión No.  538 del 31/03/2017 Auto de Entrega No. 2491 del 25/08/2018.
c. En el expediente No. PF201720170001104, la Resolución de Decomiso No.1343 del 11/10/2017, con ejecutoria de fecha 08/11/2017, figura "EN PLANILLA DEVOLUCIÓN AL ÁREA TÉCNICA" en el registro SIE Notificar sin fecha de ejecutoria.
• Dirección Seccional Aduanas de Medellín 
a. En 9 casos, un promedio de 9 días después de efectuada la acta de aprehensión, se hizo registro de la planilla en SIE Notificar para efectuar el trámite de notificación, en los expedientes Nos: DD 201720170002154; DM 201720170002994; DM 201720170002867; DM 201720170001624; DM 201720170002067; DM 201720170000820, DM 201720170002566, PF 201720170002868 y PF201720170002700, que corresponde a las actas Nos. 1924; 2669; 2692; 1615; 1916; 714 , 2435, 2672 y  2557 de fecha 19/05/2017; 17/07/2017; 19/07/2017; 25/04/2017; 18/05/2017; 20/02/2017; 28/06/2017;  28/07/2017 y 07/07/2017,  las cuales fueron incluidas en la planilla del registro de Notificar el  6/06/2017; 8/08/2017; 2/08/2017; 11/05/2017; 30/05/2017; 2/03/2017; 10/07/2017, 27/07/2017 y 13/07/2017 respectivamente.
b. En 5 casos, un promedio de 8 días después de expedida la resolución de decomiso se hizo registro de la planilla en SIE Notificar, para efectuar el trámite de notificación, expedientes Nos.  DM 201720170001053 con auto de archivo 836 del 8/05/2017 y DM 201720170002067; PF 201720170001183; DM 201720170001318 y DM 201720170002566, en los que se expidieron las Resoluciones de Decomiso Nos. 1075; 605; 980 y 1312 de fechas 28/06/2017; 24/04/2017; 15/06/2017 y 31/07/2017 respectivamente.
c. </t>
    </r>
    <r>
      <rPr>
        <b/>
        <sz val="12"/>
        <rFont val="Arial"/>
        <family val="2"/>
      </rPr>
      <t>En el Expediente PF201720170002700, el Auto de Archivo 1662 del 31/08/2017, se incluyó en la planilla de Notificar del 31/08/2017, sin que se haya registrado la fecha de la ejecutoria.</t>
    </r>
    <r>
      <rPr>
        <sz val="12"/>
        <rFont val="Arial"/>
        <family val="2"/>
      </rPr>
      <t xml:space="preserve">
Con lo anterior se incumple el artículo 562 del Decreto 390 de 2016, artículo 20 de la Resolución 64 de 2016, Memorando 000251 del 25/08/2017, las actividades: 15, 17, 19 y 20 del PR-FL-0225, “Aprehensión y Definición de Situación Jurídica de Mercancías" y 1, 21, 24 y 45 del PR-FI-0159 “Notificación, Comunicación y/o Publicación”.</t>
    </r>
  </si>
  <si>
    <t xml:space="preserve">Estos hechos se presentaron por deficiencias en el control del Procedimiento PR-FL-0225, así como, por ineficiencia en el control de oportunidad de la entrega de las actas de aprehensión, en el envío de los actos administrativos para su notificación con su correspondiente registro en aplicativo Notificar y la remisión de copias una vez ejecutoriados los mismos; respecto de oportunidad en el envío y registro aplicativo Notificar de los actos administrativos, así como por fallas en los controles del Procedimiento PR-FI-0159.
</t>
  </si>
  <si>
    <t xml:space="preserve">Las situaciones evidenciadas generan la probabilidad de ocurrencia de los Riesgos Operacionales determinados en las Matrices de Riesgos de los Procesos de Fiscalización y Liquidación: “Deficiencia en la ejecución de los trámites, en la consistencia de las investigaciones” y  "vencimiento de términos", así como, del Proceso de Recursos Físicos-Subproceso de Gestión Documental, “Afectaciones a la firmeza de los actos administrativos (Ejecutoria)”,  desgastes administrativos, desactualización de los activos de información y afectan el logro de los objetivos institucionales y los componentes 7.2.2 Gestión de los Riesgos Institucionales,  7.2.3 Actividades de Control  y 7.2.4 Información y Comunicación de la Dimensión de Control Interno del MIPG.
</t>
  </si>
  <si>
    <r>
      <t>1.  Expedir una comunicación dirigida a las Direcciones Seccionales del pais con competencia aduanera,  reiterando la obligatoriedad de entrega y devolución de las actas de aprehension notificadas y/o ejecutoriadas y el cumplimiento a los demas terminos establecidos en los Memorandos 251 de 2017 y 09 de 2018</t>
    </r>
    <r>
      <rPr>
        <i/>
        <sz val="12"/>
        <rFont val="Arial"/>
        <family val="2"/>
      </rPr>
      <t>.</t>
    </r>
  </si>
  <si>
    <t>Comunicación (1) dirigida a todas las  Direcciónes Seccionales del pais con competencia aduanera  (3).</t>
  </si>
  <si>
    <t xml:space="preserve">1
</t>
  </si>
  <si>
    <t xml:space="preserve">Subdirector de Recursos Físicos -Coordinación de Notificaciones 
Subdirector de Gestion de Fiscalizacion </t>
  </si>
  <si>
    <t xml:space="preserve">2. Realizar jornadas de capacitación a los funcionarios de las  unidades aprehensoras sobre los términos establecidos en la Resolucion 64 de 2016, los  Memorandos 360 de 2017 y  009 de 2018 y retroalimentacion a través de envio por correo electronico de la normatividad aplicable por parte de los jefes de las unidades aprehensoras a los funcionarios que realizan actividades dentro del procedimiento de Decomiso </t>
  </si>
  <si>
    <t xml:space="preserve">
Listados de asistencias a capacitación y copia de correo de envío de la normatividad aplicable. 
</t>
  </si>
  <si>
    <t xml:space="preserve">1
</t>
  </si>
  <si>
    <t xml:space="preserve">Directores Seccionales de Aduanas de  Medellin, Barranquilla y de Impuestos y Aduanas de Bucaramanga ; Jefes de  División de Gestión de Fiscalización Aduanera de las seccionales auditadas  y de las Seccionales del pais con competencia aduanera 
</t>
  </si>
  <si>
    <t xml:space="preserve">01/09/2018
</t>
  </si>
  <si>
    <t xml:space="preserve">3. Verificar previo al envío a la Subdirección de Gestión de Fiscalización Aduanera del informe RUE y Formato FT FL 2205 las demoras injustificadas  en la remisión de insumos a Fiscalización  y otros terminos contenidos en los informes, y generar los respectivos productos no conformes, los cuales seran recibidos y validados por la Subdireccion de Gestion de Fiscalizacion. 
</t>
  </si>
  <si>
    <t xml:space="preserve">Envío mensual del Informe RUE y Formato FT FL 2205, acompañados con productos no conformes cuando a ello haya lugar
</t>
  </si>
  <si>
    <t xml:space="preserve">
Directores Seccionales y Jefes de las Divisiones de Gestion de Fiscalizacion del pais con competencia aduanera
Subdirector de Gestion de Fiscalizacion Aduanera </t>
  </si>
  <si>
    <t xml:space="preserve">4.Generar por parte del "Rol Corregir" y Directores Seccionales los informes correspondientes del aplicativo NOTIFICAR, e informar a las areas técnicas sobre hechos como los evidenciados por la Auditoria, con el fin de aplicar los correctivos a que haya lugar.
</t>
  </si>
  <si>
    <t xml:space="preserve">Informe trimestral del ROL Corregir de las Direcciones Seccionales de Medellin, Bucaramanga y Barranquilla </t>
  </si>
  <si>
    <t xml:space="preserve">Directores Seccionales de Medellin, Bucaramanga y Barranquilla y funcionarios responsables del Rol Corregir de las Seccionales del pais con competencia aduanera </t>
  </si>
  <si>
    <t xml:space="preserve"> 01/10/2017</t>
  </si>
  <si>
    <t xml:space="preserve">5. Realizar Capacitación y/o video conferencia  a las áreas misionales y a Documentación, sobre la captura, notificación y/o ejecutoria de las actas de aprehensión. </t>
  </si>
  <si>
    <t>Formato de capacitación /listados de asistencia</t>
  </si>
  <si>
    <t xml:space="preserve">Subdirector de Recursos Físicos -Coordinación de Notificaciones, Direcciones seccionales de Aduanas de  Medellin, Barranquilla y de Impuestos y Aduanas de Bucaramanga y jefes de División de Fiscalizacion Aduanera </t>
  </si>
  <si>
    <t xml:space="preserve">PROCESO DE FISCALIZACIÓN Y LIQUIDACIÓN
Subproceso Control Aduanero
Procedimiento Aprehensión y Definición de Situación Jurídica de Mercancías
PROCESO DE GESTIÓN JURÍDICA
Procedimiento Recursos en Sede Administrativa
PROCESO DE RECURSOS FISICOS
Subproceso Nivel 1 Gestión Documental.
Procedimiento Notificación, Comunicación y/o Publicación. 
</t>
  </si>
  <si>
    <r>
      <rPr>
        <b/>
        <sz val="12"/>
        <rFont val="Arial"/>
        <family val="2"/>
      </rPr>
      <t xml:space="preserve">Materialización de riesgos establecidos en las matrices de riesgos de los procesos auditados.
• Dirección Seccional de Aduanas de Barranquilla
</t>
    </r>
    <r>
      <rPr>
        <sz val="12"/>
        <rFont val="Arial"/>
        <family val="2"/>
      </rPr>
      <t xml:space="preserve">
De una muestra de 20 expedientes del Proceso de Fiscalización y Liquidación y 20 de Gestión Jurídica, en 3 de éstos se evidenció la materialización de riesgos, así:
a. En el expediente AD2017201700599, se materializó el riesgo operacional de la Matriz de Riesgos del Proceso de Gestión de Recursos Físicos- Subproceso Gestión Documental “Afectación a la firmeza de los actos administrativos del procedimiento de definición de situación jurídica de la mercancía (ejecutoria)”, evidenciado en la expedición del Auto No. 363 de 19/05/2017 que levantó la ejecutoria del acta de aprehensión y decomiso directo 00237 del 1/02/2017 ejecutoriada el 11/04/2017, por parte del GIT de Documentación, por interposición del recurso de reconsideración el 04/04/2017.
b. En el expediente AD16162223 se materializó el riesgo operacional de la matriz de riesgos del Proceso de Gestión Jurídica “Proferir actuaciones que no se encuentren ajustadas a derecho”, evidenciado en la Resolución No. 2244 de 30/12/2016, mediante la cual se revocó el acta de aprehensión y decomiso directo, con práctica, recaudo y valoración de pruebas, sin auto que las decretara, se analizaron argumentos no presentados por el recurrente, adicionalmente, este expediente se encuentra bajo conocimiento de la Subdirección de Gestión de Control Disciplinario Expediente No. 213-304-2017-125 mediante oficio No. 1-87-201-236-155 del 13/07/2017.
c. En el expediente PF2017201700384, se materializó el Riesgo “Deficiencia en la ejecución de los trámites, en la consistencia de las investigaciones”, evidenciado en la expedición del Auto de Archivo por Improcedencia No. 00626 del 24/07/2017, que determinó extralimitación de la competencia del funcionario aprehensor (POLFA).
</t>
    </r>
    <r>
      <rPr>
        <b/>
        <sz val="12"/>
        <rFont val="Arial"/>
        <family val="2"/>
      </rPr>
      <t>• Dirección Seccional de Impuestos y Aduanas de Bucaramanga</t>
    </r>
    <r>
      <rPr>
        <sz val="12"/>
        <rFont val="Arial"/>
        <family val="2"/>
      </rPr>
      <t xml:space="preserve">
De una muestra de 20 expedientes del Proceso de Gestión Jurídica, en 1 se evidenció la materialización del riesgo operacional de la Matriz de Riesgos del Proceso de Gestión de Recursos Físicos- Subproceso Gestión Documental “Afectación a la firmeza de los actos administrativos del procedimiento de definición de situación jurídica de la mercancía (ejecutoria)”, en el expediente DM201620162750, Resolución 00632 de 24/05/2017 “por medio de la cual se decomisa mercancía” por tener dos (2) sellos generados por el GIT de Documentación con información contradictoria: uno 
“Certifico que Contra: Resolución 632 
de fecha: 24 de mayo de 2017 se interpuso recurso 
de Reconsideración y de__________
el día 20 de junio de 2017
GRM Constructores SA.”
y seguidamente otro del mismo Notificador- GIT de Documentación que dice: “CERTIFICA
 QUE ESTE ACTO ADMINISTRATIVO HA QUEDADO EJECUTORIADO, POR NO 
HABERSE INTERPUESTO CONTRA EL RECURSO ALGUNO 
FECHA DE EJECUTORIA 21 JUNIO 2017, 
Adicionalmente, el recurso de reconsideración mencionado tiene presentación personal ante la Dirección Seccional de Impuestos y Aduanas de Bucaramanga del 20 JUN 2017.
</t>
    </r>
    <r>
      <rPr>
        <b/>
        <sz val="12"/>
        <rFont val="Arial"/>
        <family val="2"/>
      </rPr>
      <t>• Dirección Seccional de Aduanas de Medellín</t>
    </r>
    <r>
      <rPr>
        <sz val="12"/>
        <rFont val="Arial"/>
        <family val="2"/>
      </rPr>
      <t xml:space="preserve">
De una muestra de 20 expedientes del Proceso de Gestión Jurídica, en 3 se evidenció:  
a. Materialización del riesgo “Afectación a la firmeza de los actos administrativos del procedimiento de definición de situación jurídica de la mercancía (ejecutoria)” de la matriz del Proceso de Recursos Físicos-Subproceso de Gestión Documental, en el expediente DP201720170003336, el acta de aprehensión 3212 del 27/08/2017, tiene 2 sellos del GIT de Documentación; uno que registra la ejecutoria del acta el 18/09/2017 y el otro que señala “obra recurso” del 14/09/2017, sin certeza de su  fecha de ejecutoria.
b. Igualmente, en el expediente DP201720170003333, se observa en la notificación por estado del auto inadmisorio del recurso de reconsideración, 2 fechas diferentes, una del 12/10/2017 y la otra del 13/10/2017, afectando el término de interposición del recurso de reposición contra este acto y su consecuente ejecutoria. 
c. Materialización del riesgo “Proferir actuaciones que no se encuentren ajustadas a derecho” de la matriz del Proceso de Gestión Jurídica, observada en la Resolución No. 002547 del 14/12/2017 del expediente PF201720170001708, mediante la cual se revocó el decomiso y ordenó la entrega de la mercancía, desconociendo los vicios procedimentales del auto aclaratorio del acta de aprehensión que generó nuevo avalúo de la mercancía aprehendida, así como las fallas de valoración probatoria evidenciadas en la Resolución que desata el recurso de reconsideración (país de origen, documentos soporte, partida arancelaria).
d. Materialización del riesgo “Deficiencia en la ejecución de los trámites, en la consistencia de las investigaciones y en la atención de solicitudes técnicas en el proceso de fiscalización y liquidación” de la matriz del Proceso de Fiscalización y Liquidación, evidenciada en el auto aclaratorio N° 1992 de 02/10/2017 del acta de aprehensión No. 1715 de 03/05/2017, por omisión de registro de la fuente del nuevo avalúo, por no soportar técnicamente la motivación de la actuación y no efectuar la inspección  y/o análisis de la mercancía, ni conceder recurso de reposición con este auto.
Las anteriores situaciones incumplen: Para el caso a) Memorando 052 de 22/02/2017 de la Subdirección de Gestión de Recursos Físicos; en el caso b) los artículos 570, 601, 606 y 610 del Decreto 390 de 2016, artículos 40, 44, 49, 51 de la Resolución 64 de 2016, Resolución 204 de 2014, Resolución 78 de 2016, Circular Externa 003 de 2016; en el caso c), el parágrafo del artículo 35 del Decreto 4048 de 2008; incumple los numerales 3 “Condiciones Generales”, 7.2 “Descripción de actividades” actividades 17 a 19 del PR-FI-0159 “Notificación, Comunicación y/o Publicación” y el Procedimiento PR - GJ - 0117 Recursos en Sede Administrativa.</t>
    </r>
  </si>
  <si>
    <r>
      <t xml:space="preserve">• </t>
    </r>
    <r>
      <rPr>
        <b/>
        <sz val="12"/>
        <rFont val="Arial"/>
        <family val="2"/>
      </rPr>
      <t>Dirección Seccional de Aduanas de Barranquilla</t>
    </r>
    <r>
      <rPr>
        <sz val="12"/>
        <rFont val="Arial"/>
        <family val="2"/>
      </rPr>
      <t xml:space="preserve">
Estos hechos obedecen a fallas en la aplicación de los siguientes controles: Para el caso a) “aplicar el procedimiento PR-FI-0159 actividades 17, 18, 19, 21 y 49” establecido en la matriz de riesgo del proceso de recursos físicos; para el caso b) “Divulgación a los funcionarios de los procedimientos” y “Realizar comités Resolución 204 de octubre 23 de 2014 para asuntos relevantes”; para el caso c) “Realizar sesiones de auto capacitación (individuales o colectivas) tanto de las herramientas informáticas, como de los conocimientos técnicos y jurídicos en las dependencias” y “Realizar jornadas de retroalimentación dentro del proceso, interactuando con otros procesos e interinstitucionalmente”.
• </t>
    </r>
    <r>
      <rPr>
        <b/>
        <sz val="12"/>
        <rFont val="Arial"/>
        <family val="2"/>
      </rPr>
      <t>Dirección Seccional de Impuestos y Aduanas de Bucaramanga</t>
    </r>
    <r>
      <rPr>
        <sz val="12"/>
        <rFont val="Arial"/>
        <family val="2"/>
      </rPr>
      <t xml:space="preserve">
Estos hechos obedecen a fallas en el control “aplicar el procedimiento PR-FI-0159 actividades 17,18,19, 21 y 49” establecido en la Matriz de Riesgos del Proceso de Recursos Físicos- Subproceso de Gestión Documental.
• Dirección Seccional de Aduanas de Medellín
Estos hechos obedecen a fallas de los controles de las actividades 17 a 19 del procedimiento PR-FI-0159 y en la verificación de presupuestos procesales y legales de los insumos entregados por el PR-FL-0225 al PR-GJ-0117 en aplicación de los procedimientos mencionados anteriormente.
</t>
    </r>
  </si>
  <si>
    <t xml:space="preserve">Lo anterior, afecta los componentes 7.2.2 Gestión de los Riesgos Institucionales, 7.2.3 Actividades de Control y 7.2.4 Información y Comunicación de la Dimensión de Control Interno del MIPG, ocasionando reprocesos y/o desgaste administrativo y sanciones administrativas. </t>
  </si>
  <si>
    <t xml:space="preserve">1. Realizar periódicamente la revisión de expedientes para comprobar el cumplimiento de los controles  de los riesgos del procedimiento de Decomiso, y en caso de incumplimiento se deberan efectuar los respectivos reportes  de gestión de riesgos Formato FT- IC-2097. Lo anterior,
</t>
  </si>
  <si>
    <t xml:space="preserve">Reporte de la revisión de expedientes </t>
  </si>
  <si>
    <t>Directores Seccionales de Aduanas de  Medellin, Bucaramanga y Barranquilla ; Jefes de  División de Gestión de Fiscalización Aduanera, Juridica y Divisiones de Gestión Administrativa y Financiera o GIT de Documentación</t>
  </si>
  <si>
    <t>2. Realizar reporte de materialización de riesgos de acuerdo a lo establecido en el Procedimiento PR IC 0293 “Monitoreo y Gestión de Riesgos”.</t>
  </si>
  <si>
    <t>Formato FT-IC-2097 "Reporte de Gestión de Riesgos", sobre los riesgos evidenciados por la auditoria y los que se generen en el proceso</t>
  </si>
  <si>
    <r>
      <rPr>
        <b/>
        <sz val="12"/>
        <rFont val="Arial"/>
        <family val="2"/>
      </rPr>
      <t>3</t>
    </r>
    <r>
      <rPr>
        <sz val="12"/>
        <rFont val="Arial"/>
        <family val="2"/>
      </rPr>
      <t xml:space="preserve">. Capacitación a los funcionarios de las Divisiones de Gestión de Fiscalización, Jurídica y Grupos de Documentación o quien haga sus veces sobre las matrices de riesgos de cada uno de sus procesos. 
</t>
    </r>
  </si>
  <si>
    <t xml:space="preserve">Listados de asistencia a capacitación </t>
  </si>
  <si>
    <r>
      <rPr>
        <b/>
        <sz val="12"/>
        <rFont val="Arial"/>
        <family val="2"/>
      </rPr>
      <t>4</t>
    </r>
    <r>
      <rPr>
        <sz val="12"/>
        <rFont val="Arial"/>
        <family val="2"/>
      </rPr>
      <t xml:space="preserve">. implementar los controles establecidos en la matriz para cada uno de los riesgos materializados y dejar evidencia </t>
    </r>
  </si>
  <si>
    <t xml:space="preserve">Soportes de controles implementados </t>
  </si>
  <si>
    <r>
      <rPr>
        <b/>
        <sz val="12"/>
        <rFont val="Arial"/>
        <family val="2"/>
      </rPr>
      <t>5</t>
    </r>
    <r>
      <rPr>
        <sz val="12"/>
        <rFont val="Arial"/>
        <family val="2"/>
      </rPr>
      <t xml:space="preserve">. Realizar  capacitación a las áreas misionales y a los Grupos de Documentación, sobre la captura, notificación y/o ejecutoria de las actas de aprehensión, así como aplicación a los Memorandos 251/2017 y 09/2018 “Lineamientos para la Custodia de actas de aprehensión, oportunidad en el tiempo de entrega y devolución de las actas notificadas y/o ejecutoriadas.”. </t>
    </r>
  </si>
  <si>
    <t xml:space="preserve">1. Directores Seccionales de Aduanas de  Medellin, Bucaramanga y Barranquilla ; Jefes de  División de Gestión de Fiscalización Aduanera, Juridica y Divisiones de Gestión Administrativa y Financiera o GIT de Documentación.
2. Coordinacion de Notificaciones </t>
  </si>
  <si>
    <t>PROCESO DE GESTIÓN JURÍDICA
Procedimiento Recursos en Sede Administrativa</t>
  </si>
  <si>
    <r>
      <rPr>
        <b/>
        <sz val="12"/>
        <rFont val="Arial"/>
        <family val="2"/>
      </rPr>
      <t>Deficiencias en la aplicación del procedimiento de Recursos en sede administrativa del Proceso de Gestión Jurídica en la definición de situación jurídica de la mercancía.</t>
    </r>
    <r>
      <rPr>
        <sz val="12"/>
        <rFont val="Arial"/>
        <family val="2"/>
      </rPr>
      <t xml:space="preserve">
De una muestra de 56 expedientes de recursos de reconsideración y solicitudes de revocatoria directa, se encontró:
</t>
    </r>
    <r>
      <rPr>
        <b/>
        <sz val="12"/>
        <rFont val="Arial"/>
        <family val="2"/>
      </rPr>
      <t>• Dirección Seccional de Aduanas de Barranquilla</t>
    </r>
    <r>
      <rPr>
        <sz val="12"/>
        <rFont val="Arial"/>
        <family val="2"/>
      </rPr>
      <t xml:space="preserve">
En el expediente AD16162223 con Resolución 2244 de 30/12/2016, se estudiaron argumentos diferentes a los del recurrente, se practicaron pruebas de oficio sin proferir el  auto que las decrete, ni suspender el término de decisión, tampoco se  profirió el auto de cierre probatorio ni se dio traslado para alegar al recurrente, se sometió a reunión de unificación de criterio jurídico con un día de antelación a la fecha de expedición de la resolución que decidió revocar el acta de aprehensión y decomiso directo y restituir el término de almacenamiento sustentada en las pruebas recaudadas sin auto que las decretara. A su vez esta resolución fue objeto de solicitud de revocatoria directa, la cual, la Dirección Seccional de Aduanas de Barranquilla erróneamente trasladó por competencia a la Subdirección de Gestión de Recursos Jurídicos para su conocimiento, quien la devolvió a la seccional y ésta decidió no acceder a esta solicitud por improcedente, dicho asunto ya está en conocimiento de la Subdirección de Gestión de Control Disciplinario Expediente Administrativo Disciplinario No. 213-304-2017-125 mediante oficio No. 1-87-201-236-155 del 13/07/2017 aportado al equipo auditor por la Dirección Seccional con ocasión de la visita realizada. 
</t>
    </r>
    <r>
      <rPr>
        <b/>
        <sz val="12"/>
        <rFont val="Arial"/>
        <family val="2"/>
      </rPr>
      <t>• Dirección Seccional de Impuestos y Aduanas de Bucaramanga</t>
    </r>
    <r>
      <rPr>
        <sz val="12"/>
        <rFont val="Arial"/>
        <family val="2"/>
      </rPr>
      <t xml:space="preserve">
a. En el expediente DP20172017326, no obra auto de cierre probatorio y se expidió la Resolución 594 del 19/05/2017 que resolvió el recurso de reconsideración revocando el decomiso, estando suspendido el término para fallar con ocasión del periodo probatorio decretado.
b. En el expediente DP-20172017-00262, no se expidió auto para decretar periodo probatorio para realizar verificación física en el depósito.
c. En los expedientes DP-2017-2017-00262 y DP-2017-2017-00626 con Autos Admisorios de los recursos de reconsideración No. 000718 de 15/03/2017 y 0001274 de 03/05/2017, respectivamente, se utilizaron erróneamente para vincular a los interesados. 
d. En el expediente DP-2017-2017-00262, se presentó incongruencia en las 2 resoluciones de fallos de recursos de reconsideración, así: En la Resolución No. 000556 del 08/05/2017, ejecutoriada el 11/05/2017, se revocó en su integridad el acta de aprehensión 00256 del 14/02/2017 y en la Resolución No. 000565 de 11/05/2017, se mantuvo la vinculación del administrador del establecimiento en la referida acta de aprehensión sin tener en cuenta la revocatoria decretada.
</t>
    </r>
    <r>
      <rPr>
        <b/>
        <sz val="12"/>
        <rFont val="Arial"/>
        <family val="2"/>
      </rPr>
      <t xml:space="preserve">• Dirección Seccional de Aduanas de Medellín </t>
    </r>
    <r>
      <rPr>
        <sz val="12"/>
        <rFont val="Arial"/>
        <family val="2"/>
      </rPr>
      <t xml:space="preserve">
a. En 3 expedientes: Expediente PF 2017 2017 1708 y DP 2017 2017 3209 aparecen relacionado en la planilla del 7 de diciembre, sin sentido de fallo, más no en el acta y finalmente respecto del Expediente DD 2017 2017 3595 reposa planilla de asistencia con sentido de fallo en el despacho sin acta. 
b. En 13 expedientes: PF201620160004362, DP201620160005007, DD201620170000004, DP201720170000776, DD201720170000933, DT201720170100021, DP201720170002182, DP201720170001872, DM201720170001213, DP201720170002353, DP201720170002963, DP201720170003336 y DD201720170100077, se observó que en las actas de Comité Seccional de Recursos Jurídicos con fundamento en el artículo 26 de la Resolución 204 del 23 de octubre de 2014, no se registra la asistencia de la Directora Seccional o su delegado, únicamente, la de la Jefe de GIT de Vía Gubernativa y abogados de este grupo.
c. En 4 expedientes DP201720170002182; DP201720170002937; DP201720170003209 y DP201720170003336; los Autos Admisorios de los recursos Nos. 106-1069 del 13/06/2017; 106-1766 del 06/09/2017; 106-1824 del 15/09/2017 y 106-2047 del 09/10/2017, fueron utilizados para vincular a los interesados, plantilla incluida en el listado maestro y referida como registro en el procedimiento PR-GJ-0117. 
d. En el expediente DP201720170003336, el 9/10/2017 se expidieron 2 actos administrativos para la admisión del recurso de reconsideración previamente inadmitido por extemporaneidad y no se expidió el auto admisorio por reposición del recurso de reconsideración, plantilla incluida en el listado maestro y referida como registro en el procedimiento PR-GJ-0117.
Lo anterior incumple los artículos 601, 604, 605, 606, 608 y 610 del Decreto 390 de 2016, artículos 44, 46, 49 y 51 de la Resolución 00064 de septiembre 28 de 2016, Resolución 000078 de diciembre 13 de 2016, artículo 26 de la Resolución 204 de 2014, Circular Externa -DIAN- 003 de marzo 22 de 2016, los numerales 3 “Condiciones Generales “y 7.2 “Descripción de actividades” desde las actividades 6 a 15, 19 a 40, 47 a 51 del Procedimiento PR-GJ-0117 Recursos en Sede Administrativa.
</t>
    </r>
  </si>
  <si>
    <t xml:space="preserve">Estos hechos obedecen a la falla en el control de revisión en relación con el periodo probatorio, la no utilización de plantillas del auto admisorio, auto inadmisorio y auto confirmatorio del inadmisorio de los recursos de reconsideración que se encuentran en el listado maestro de documentos, así mismo, en los sentidos de fallo de los actos administrativos por aplicación del procedimiento mencionado.
</t>
  </si>
  <si>
    <t xml:space="preserve">
Las situaciones evidenciadas, afectan el logro de los objetivos institucionales, la imagen institucional, el componente 7.2.2 Gestión de los Riesgos Institucionales de la Dimensión de Control Interno del MIPG y generan la materialización y/o probabilidad del riesgo de “proferir actuaciones que no se encuentren ajustadas a derecho”, reprocesos y desgaste administrativo.
</t>
  </si>
  <si>
    <t>1. Capacitar  a los funcionarios de la División de Gestión Jurídica (Sede Administrativa) en Pruebas, Resolución 204 de octubre 23 de 2014, Decreto 349 de 20-02-2018 que modifica el Decreto 390  de 2016  Capítulo X Recurso de Reconsideración. y PR-GJ-0117.</t>
  </si>
  <si>
    <t xml:space="preserve">Listado de asistencia </t>
  </si>
  <si>
    <t>Jefe de Grupo Vía Gubernativa/Jefe División de Gestión Jurídica de las Direcciones Seccionales de Aduanas de Barranquilla, Aduanas de Medellín, Impuestos y Aduanas de Bucaramanga</t>
  </si>
  <si>
    <t xml:space="preserve">
2. Estandarizar el acta de reuniones de unificación de criterio, las cuales no contendrán mas la indicación de resolución 204 de 2014, pues no corresponden a Comité de Dirección Seccional, sino a Reunión de Unificación de criterios y se incluirá una casilla standar que indique el sentido del fallo, acompañadas de las correspondientes planillas de asistencia en las cuales tambien se indicarán los procesos estudiados y el sentido de fallo. 
</t>
  </si>
  <si>
    <t xml:space="preserve"> Modelo de Acta  </t>
  </si>
  <si>
    <t xml:space="preserve">
A) Jefe División de Gestión Jurídica y Jefe GIT Vía Gubernativa de la Dirección Seccional de Aduanas de Medellín</t>
  </si>
  <si>
    <t xml:space="preserve">
 30/07/2018
</t>
  </si>
  <si>
    <t xml:space="preserve">
30/08/2018</t>
  </si>
  <si>
    <t>PROCESO DE FISCALIZACIÓN Y LIQUIDACIÓN
Subproceso Control Aduanero
Procedimiento Aprehensión y Definición de Situación Jurídica de Mercancías
PROCESO DE GESTIÓN JURÍDICA
Procedimiento Recursos en Sede Administrativa</t>
  </si>
  <si>
    <r>
      <rPr>
        <b/>
        <sz val="12"/>
        <rFont val="Arial"/>
        <family val="2"/>
      </rPr>
      <t>Inconsistencias en el acta de aprehensión del procedimiento de definición de situación jurídica y de los actos administrativos que deciden recursos de reconsideración.</t>
    </r>
    <r>
      <rPr>
        <sz val="12"/>
        <rFont val="Arial"/>
        <family val="2"/>
      </rPr>
      <t xml:space="preserve">
• Dirección Seccional de Aduanas de Barranquilla
De una muestra de 20 expedientes de recursos de reconsideración y solicitudes de revocatoria directa, se encontraron inconsistencias en 4 expedientes, referidos a:  la parte resolutiva de los actos administrativos, en los valores consignados en las actas de aprehensión y en los DIIAM, fallas en la determinación del avalúo de las mercancías aprehendidas, tales como:
a. En el expediente DM16162688, el acta de aprehensión 235 del 03/03/2017 se diligenció con los valores de la declaración de importación cuestionada y no con los valores establecidos en la base de precios de la DIAN, lo que generó inconsistencia alegada en el recurso de reconsideración presentado por el interesado.
b. En el expediente DP17170481 el acta de aprehensión 792 de 25/03/2017 duplicó el valor de un ítem, aumentó el valor total aprehendido, lo que generó inconsistencia, alegada en el recurso de reconsideración presentado por el interesado.
c. En el expediente DP17171365, el acta de aprehensión 1394 del 12/06/2017 registró error en la casilla del valor total acumulado, dicha situación no fue subsanada por la División de Gestión Jurídica, por la aceptación del desistimiento para la legalización de dicha mercancía.
d. En el expediente PF17170598, el acta de aprehensión No. 1133 de 08/05/2017 y el DIIAM 19021100143 de 09/05/2017, tienen inconsistencias entre las casillas de total de mercancía aprehendida y el valor de la aprehensión consignados con respecto a las registradas en el acta de hechos No. 5581 de 08/05/2017.
Lo anterior incumple los artículos 554, 562, 565 y 569 del Decreto 390 de 2016, artículos 19, 20, 29 y 40 de la Resolución 00064 de septiembre 28 de 2016, Circular Externa-DIAN- 003 de marzo 22 de 2016, numerales 4; 4.2; 4.5 y 4.6 del PR-FL-0225 Aprehensión y Definición de Situación Jurídica de Mercancías.</t>
    </r>
  </si>
  <si>
    <t xml:space="preserve">Estos hechos obedecen a fallas del control de revisión sobre: valores de la mercancía, fundamentos fácticos y la coherencia en los considerandos y parte resolutiva de los actos administrativos en la aplicación del procedimiento PR-FL-0225.
</t>
  </si>
  <si>
    <t xml:space="preserve">
Las situaciones evidenciadas afectan el componente 7.2.3 Actividades de Control Dimensión Control Interno del MIPG; generan reprocesos administrativos, desgaste administrativo, con probabilidad de ocurrencia del riesgo “Deficiencia en la ejecución de los trámites ”.
</t>
  </si>
  <si>
    <t xml:space="preserve">1. Realizar jornadas de capacitación a los funcionarios de las unidades aprehensoras sobre el debido diligenciamiento de los formatos de Actas de Aprehensión y demas medidas cautelares .
</t>
  </si>
  <si>
    <t xml:space="preserve">1. Listados de asistencia FTGH1722
</t>
  </si>
  <si>
    <t xml:space="preserve">1. Subdirector de Gestion de Fiscalización Aduanera 
2. Director Seccional de Aduanas de Barranquilla, Jefe División de Gestión de Fiscalización, Control Operativo y Operación Aduanera. 
3. Directores de las Seccionales con competencia aduanera 
</t>
  </si>
  <si>
    <t xml:space="preserve">2. Los jefes de las Unidades aprehensoras deberan revisar los insumos que se remiten a las areas de Fiscalizacion a fin de detectar posibles errores en el diligenciamiento de las actas y demas documentos que hacen parte de los insumos </t>
  </si>
  <si>
    <t xml:space="preserve">2. Dejar evidencia de revision de los insumos en el  oficio remisorio del mismo por parte del jefe de la Unidad aprehensora. (copias de oficios remisorios aleatorios mensuales) </t>
  </si>
  <si>
    <t xml:space="preserve">2
</t>
  </si>
  <si>
    <r>
      <rPr>
        <b/>
        <sz val="12"/>
        <rFont val="Arial"/>
        <family val="2"/>
      </rPr>
      <t>Inoportunidad en la remisión de informes de presuntas conductas punibles y de las reuniones de unificación de criterio y/o Comité Seccional para el trámite de denuncias.
• Dirección Seccional de Aduanas de Barranquilla</t>
    </r>
    <r>
      <rPr>
        <sz val="12"/>
        <rFont val="Arial"/>
        <family val="2"/>
      </rPr>
      <t xml:space="preserve">
De una muestra de 22 informes sobre presuntas conductas punibles originadas en actas de aprehensión, en 9 se evidenció inoportunidad en la remisión de dichos informes a la División de Gestión Jurídica y en el sometimiento de éstos a las reuniones de unificación de criterio jurídico por parte de esta división, como se detalla a continuación:
a. En 5 casos la remisión de los informes de las Unidades Aprehensoras a la División de Gestión Jurídica fueron superiores a los términos establecidos así: 
- Acta 938 de 10/04/2017 radicado el 20 /09/2017. (107 días)
- Acta 374 de 14/02/2017 radicado el 02/03/2018. (160 días)
- Actas 379 y 383 del 14/02/2017 radicadas el 09/03/2018 (401 días)
- Acta 390 del 15/02/2017 radicada el 09/03/2018. (400 días) 
- Acta 1138 del 09/05/2017 radicada el 09/03/2018. (300 días).
b. El estudio del acta de aprehensión 38 de 10/01/2017 se realizó mediante acta de comité No. 042 de 29/12/2016, no obstante, indagada la dirección seccional se estableció que obedeció a error de transcripción. 
c. En 7 informes se observó el no sometimiento a las reuniones de unificación de criterio y/o Comité Seccional, hasta la fecha de la auditoría, así:
- Actas de aprehensión 237 de 01/02/2017, 378 del 14/02/2017, 374 de 14/02/2017, 379 del 14/02/2017, 383 del 14/02/2017, 390 del 15/02/2017 y 1138 del 09/05/2017.
•</t>
    </r>
    <r>
      <rPr>
        <b/>
        <sz val="12"/>
        <rFont val="Arial"/>
        <family val="2"/>
      </rPr>
      <t xml:space="preserve"> Dirección Seccional de Impuestos y Aduanas de Bucaramanga</t>
    </r>
    <r>
      <rPr>
        <sz val="12"/>
        <rFont val="Arial"/>
        <family val="2"/>
      </rPr>
      <t xml:space="preserve">
De una muestra de 19 informes sobre presuntas conductas punibles originadas de actas de aprehensión, en 17 se evidenció inoportunidad en la remisión de dichos informes al GIT de Unidad Penal de la División de Gestión Jurídica, en el sometimiento de éstos a las reuniones de unificación de criterio jurídico por parte de esta división y en instaurar la denuncia, como se detalla a continuación: (Ver Anexo No. 3).
a. En los 17 casos las Unidades aprehensoras se demoraron en remitir los informes sobre presuntas conductas punibles originadas de actas de aprehensión al GIT de Unidad Penal, entre 7 y 61 días.
b. En 12 informes el GIT de Unidad Penal se demoró en instaurar la correspondiente denuncia, entre 62 y 276 días.
c. En 4 informes el sometimiento a las reuniones de unificación de criterio jurídico y/o Comité Seccional, que dieron lugar a no instaurar denuncia, se demoró entre 27 y 334 días.
Con lo anterior, se incumple lo establecido en el artículo 53 de la Ley 1762 de 2015, artículo 562  del Decreto 390 de 2016, artículos 20 y 21 de la Resolución 64 de 2016, numerales 4.1 del Protocolo para el cumplimiento de los artículos 49 y 53 de la Ley 1762 de 2015, suscrito el 22 de julio de 2016 entre la Fiscalía General de la Nación, Policía Nacional y la Dirección de Impuestos y Aduanas Nacionales; Numerales 8.2 Descripción de actividades, actividades 17 y 19; 3.2 Remisión de insumos para denunciar del PR-FL- 0225 Aprehensión y Definición de Situación Jurídica de mercancías; 7.2 Descripción de actividades, actividades 4, 5, 6 , 7, 8 y 9 del  PR-GJ-0120.
</t>
    </r>
  </si>
  <si>
    <t xml:space="preserve">Estos hechos obedecen a fallas del control en los términos para remisión de insumos relacionados con conductas punibles y el estudio de las mismas en aplicación de los procedimientos PR-FL-0225 y PR-GJ-0120 y falta de autocontrol en el contenido de las actas.
</t>
  </si>
  <si>
    <t xml:space="preserve">
Las situaciones evidenciadas, generan la probabilidad de ocurrencia de los riesgos de: “Pérdida de confiabilidad de la información de los procesos” y “Vencimiento de Términos”, afectando el componente 7.2.3 Actividades de Control de la Dimensión de Control Interno del MIPG, la consistencia de los activos de información y posibles investigaciones disciplinarias por omisión de denuncia. 
</t>
  </si>
  <si>
    <t xml:space="preserve">1. Realizar capacitación a las Unidades Aprehensoras sobre el procedimiento y terminos para presentar Informe a la Unidad Penal de acuerdo a lo establecido en la  Resolucion 64 de 2016  </t>
  </si>
  <si>
    <t xml:space="preserve">Planillas de Asistencia a capacitacion </t>
  </si>
  <si>
    <t xml:space="preserve">Directores Seccionales de Bucaramanga y Barranquilla y Jefes de División de Gestión de  Fiscalización .
Directores de las Seccionales con competencia aduanera </t>
  </si>
  <si>
    <t>2.Utilizar el Formato FT- FL- 2205 como  medida de autocontrol por parte de los jefes de las Unidades Aprehensoras para detectar demoras en la generacion de informes a unidad  Penal e implementar las acciones a que haya lugar. Teniendo en cuanta que la remision del formato a la Subdireccion de Gestion de Fiscalizacion se hace de forma mensual, con esta misma periodicidad deberan efectuarse los controles antes mencionados</t>
  </si>
  <si>
    <t xml:space="preserve">Formatos FT - FL -2205 diligenciado e Informe de evidencias de  acción correctiva en caso de presentarse incumplimientos.  </t>
  </si>
  <si>
    <t>Jefes de las Unidades Aprehensoras de las Direcciones Seccionales Aduanas de Barranquilla y de Impuestos y Aduanas de  Bucaramanga.
Jefes de las Unidades Aprehensoras de las Seccionales del pais con competencia aduanera</t>
  </si>
  <si>
    <t xml:space="preserve">3. Implementar por parte de la Coordinación Penal un formato en excel para el control del tiempo transcurrido entre la recepción por parte de la División de Gestión Juridica del Infome de unidad penal remitido por las unidades aprehensoras y la formulación de la denuncia penal y/o elaboración del acta para no denunciar en los casos en que haya lugar. Este formato debera ser diligenciado por las Direcciones Seccionales y remitido a la Coordinacion Penal cada cuatro meses para su revisión. </t>
  </si>
  <si>
    <t>Formato de control diligenciado y remitido a la Coordinación Penal</t>
  </si>
  <si>
    <t xml:space="preserve">1. Coordinacón Penal
2. Jefes de Division de Gestión Jurídica y/o GIT Unidad Penal de las Direcciones Seccionales Aduanas de Baranquilla y de Impuestos y Aduanas de Bucaramanga  </t>
  </si>
  <si>
    <r>
      <rPr>
        <b/>
        <sz val="12"/>
        <rFont val="Arial"/>
        <family val="2"/>
      </rPr>
      <t>Deficiencia en la completitud, consistencia y oportunidad de la información registrada en el Registro Único de Procesos de Gestión Jurídica (RUGPJ) en relación con la definición de situación jurídica de la mercancía.</t>
    </r>
    <r>
      <rPr>
        <sz val="12"/>
        <rFont val="Arial"/>
        <family val="2"/>
      </rPr>
      <t xml:space="preserve">
•</t>
    </r>
    <r>
      <rPr>
        <b/>
        <sz val="12"/>
        <rFont val="Arial"/>
        <family val="2"/>
      </rPr>
      <t xml:space="preserve"> Dirección Seccional de Aduanas de Barranquilla </t>
    </r>
    <r>
      <rPr>
        <sz val="12"/>
        <rFont val="Arial"/>
        <family val="2"/>
      </rPr>
      <t xml:space="preserve">
De una muestra de 22 registros de expedientes de la División de Gestión Jurídica, en el RUGPJ, se observó que en los 22 no registran el número ni fecha de la unificación de criterios; en 10 registros no se cuenta con la fecha de notificación del acto recurrido; en 2 hay inconsistencia de valores recurridos y fallados; 2 son registrados como recursos de reconsideración siendo solicitudes de revocatoria directa y un expediente no figura su registro. (Ver anexo No. 2).
</t>
    </r>
    <r>
      <rPr>
        <b/>
        <sz val="12"/>
        <rFont val="Arial"/>
        <family val="2"/>
      </rPr>
      <t>• Dirección Seccional de Impuestos y Aduanas de Bucaramanga</t>
    </r>
    <r>
      <rPr>
        <sz val="12"/>
        <rFont val="Arial"/>
        <family val="2"/>
      </rPr>
      <t xml:space="preserve">
De una muestra de 20 registros del RUGPJ, se observó lo siguiente:
a. Los 20 registros no contienen número ni fecha del acta o reunión de la unificación de criterios: DP-2016-2016-03010; DP-2016-2016-02778; DP 2016 2016 02399; DP-2017-2017-00291; DP-2017-2017-00300; DP-2017-2017-00326; DP-2017-2017-00262; DP-2017-2017-00375; PF 2011 2011 01699; DP-2017-2017-00626; DP-2017-2017-00605; DP-2017-2017-00622; DP-2017-2017-00801; DD-2017-2017-00749; DP-2017-2017-00942; DP-2017-2017-00927; DP-2017-2017-00325; DP-2017-2017-01113; DP-2017-2017-01354; DD-2017-2017-01437.
b. En el registro del expediente DP-2017-2017-00262, se generó incongruencia en el sentido de fallo de los 2 recursos interpuestos.
c. En el registro del DP-2017-2017-00325, se diligenció como recurso de reconsideración siendo una solicitud de revocatoria directa.
d. En 3 registros de los expedientes DP-2017-2017-00377, PF-2017-2017-00227 y DP-2017-2017-00817, no se reportaron las fechas de notificación de los actos recurridos.
e. En el registro del expediente el DP-2017-2017-01113 se consignó en la casilla de “código No. fallo (gestor)” el número 43076, siendo el correcto el código “601”. 
</t>
    </r>
    <r>
      <rPr>
        <b/>
        <sz val="12"/>
        <rFont val="Arial"/>
        <family val="2"/>
      </rPr>
      <t xml:space="preserve">
• Dirección Seccional de Aduanas de Medellín
</t>
    </r>
    <r>
      <rPr>
        <sz val="12"/>
        <rFont val="Arial"/>
        <family val="2"/>
      </rPr>
      <t xml:space="preserve">De una muestra de 20 registros del RUGPJ, se observó lo siguiente:
a. En 15 registros hay inconsistencia en las fechas de recepción de los expedientes físicos por parte de la División de Gestión Jurídica, frente a las consignadas en las casillas del RUGPJ, de los expedientes: 
DP201620160005007; DD201620170000004; DP201720170000776; DD201720170000933; DP201720170002182; DP201720170001872; PF201720170001708; DP201720170002353; DP201720170002937; DP201720170002963; DP201720170003209; DP201720170003336; DP201720170003333;        DD201720170100077    y    DP201720170004471.
b. En 2 registros no figura la fecha de notificación del acto recurrido, de los expedientes: DT201720170100021 y DD201720170100077. 
c. En el registro del expediente DP201620160005007, se evidencia inconsistencia entre el sentido del fallo de “revocar” consignado en la casilla del RUGPJ frente al sentido del fallo de “confirmar” que reposa en el expediente físico y acta de reunión de unificación.
d. En el registro del expediente DP201720170002937 las fechas de notificación y ejecutoria del RUGPJ no coinciden con las del expediente físico.
e. En 3 registros de los expedientes DP201720170003333; DP201720170004267 y DP2017201700044711, no figuran en el RUGPJ las fechas de reunión de unificación de criterio.
f. En el registro del expediente DD201720170003595 en la casilla del RUGPJ se escribió número de acta de reunión de unificación de criterio en la cual no se analizó el mismo.
g. En el registro del expediente DP201720170003209 la casilla del RUGPJ presenta error en el número de fallo frente al acto administrativo físico.
Con lo anterior se incumple el numeral 3° del PR-GJ-0117 “Recursos en Sede Administrativa”, Memorando 009 de 19/01/2016 de la Subdirección de Gestión de Recursos Físicos y Subdirección de Gestión de Fiscalización Aduanera.
</t>
    </r>
  </si>
  <si>
    <t xml:space="preserve">Estos hechos obedecen a fallas en el control al registro de datos en el RUGPJ durante la ejecución del Procedimiento PR-GJ-117.
</t>
  </si>
  <si>
    <t xml:space="preserve">
Las situaciones evidenciadas pueden generar la ocurrencia del riesgo “Vencimiento de términos"; desgastes administrativos, inconsistencia, falta de confiabilidad, completitud y oportunidad de los reportes de cifras al SIE de Planeación, toma de decisiones basado en información incompleta o inconsistente, afectando el logro de los objetivos institucionales y los componentes 7.2.3 Actividades de Control y 7.2.4 Información y Comunicación de la Dimensión Control Interno del MIPG.
</t>
  </si>
  <si>
    <t xml:space="preserve">1. Actualizar completamente la información del Registro Único de Procesos de Gestión Jurídica.
</t>
  </si>
  <si>
    <t xml:space="preserve">1. Informe Mensual de la revisión a la información incluída en el Registro Único de Procesos de Gestión Jurídica </t>
  </si>
  <si>
    <t xml:space="preserve">Jefe G.I.T. Vía Gubernativa/Jefe División de Gestión Jurídica de las Direcciones Seccionales de Impuestos y Aduanas de Bucaramanga, de Aduanas de Medellín y Barranquilla </t>
  </si>
  <si>
    <t>2. Efectuar autocontrol mensual  a la información incluída en el Registro Único de Procesos de Gestión Jurídica.</t>
  </si>
  <si>
    <t xml:space="preserve">Informe Mensual de la revisión a ala información incluída en el Registro Único de Procesos de aGestión Jurídica </t>
  </si>
  <si>
    <t xml:space="preserve">Jefe G.I.T. Vía Gubernativa/Jefe División de Gestión Jurídica de alas Direcciones Seccionales de Impuestos y Aduanas de Bucaramanga, de Aduanas de Barranquilla y de Medellín </t>
  </si>
  <si>
    <r>
      <rPr>
        <b/>
        <sz val="12"/>
        <rFont val="Arial"/>
        <family val="2"/>
      </rPr>
      <t>Deficiencias en la aplicación del procedimiento Aprehensión y Definición Situación Jurídica.</t>
    </r>
    <r>
      <rPr>
        <sz val="12"/>
        <rFont val="Arial"/>
        <family val="2"/>
      </rPr>
      <t xml:space="preserve">
</t>
    </r>
    <r>
      <rPr>
        <b/>
        <sz val="12"/>
        <rFont val="Arial"/>
        <family val="2"/>
      </rPr>
      <t>• Dirección Seccional de Impuestos y Aduanas de Bucaramanga</t>
    </r>
    <r>
      <rPr>
        <sz val="12"/>
        <rFont val="Arial"/>
        <family val="2"/>
      </rPr>
      <t xml:space="preserve">
En revisión de la muestra de 20 expedientes, se observó lo siguiente: 
a. En 5 casos, la acción de control no se finalizó en el mismo sitio sin que se justificara el motivo en el Acta de Hechos, en el expediente DD 201720170001315 con acta de aprehensión No. 1297 del 2/08/2017 y de Hechos No. 5353 del 28/07/2017, se inició en las instalaciones de una transportadora y se finalizó en la "Almacenadora Almagrario" el 2/08/2017; en los expedientes Nos. DP 20172017002133, DP 20172017002134, DP 20172017002136 que corresponden a las Actas de Aprehensión de Decomiso Directo Nos. 2111 del 4/12/2017; 2112 del 4/12/2017 y 2114 del 4/12/2017, se inició en el "Centro Comercial “La Isla" y se finalizó en la "Almacenadora Almagrario”; en el expediente DM 201620160002337, Acta de Aprehensión 1637 del 13/09/2016, con Acta de Hechos 1986 del 7/09/2016, se inició en una empresa de transporte de mensajería y finalizó en la almacenadora.
Adicionalmente en los expedientes Nos. DP 201720170002133, DP 201720172134, DP 20172017002136 que corresponden a las Actas anteriormente mencionadas, las cuales fueron suscritas por funcionarios de Fiscalización Aduanera, erradamente en los autos de apertura se les asignó el código "DP" (Decomiso Directo POLFA), y no el código "DD" (Decomiso Directo Fiscalización).
 b. En el Expediente PF 201720170000206 con Acta de Aprehensión 203 del 2/02/2017, se presentó error en la diligencia de reconocimiento de la mercancía, por parte del funcionario de la POLFA, al retirarle a la mercancía la plaqueta de identificación del serial y entregarla como elemento anexo del acta referida, lo que impidió la plena identificación técnica de esta mercancía por parte de los técnicos de automotores de la Policía Nacional y de la Fiscalía General de la Nación, quienes conceptuaron que “al haber sido retirada la plaqueta del lugar donde se acostumbra a estampar esta identificación, no es viable conceptualizar sobre la originalidad de la maquina objeto de aprehensión”.
Con lo anterior, se incumplen el artículo 562 del Decreto 390 de 2016, artículo 20 de la Resolución 64 de 2016, Memorando 000251 del 25/08/2017, los numerales 4.4 y 4.6 de las condiciones generales, las actividades: 9, 10, 11, 13, 15, 17, 19 y 20 del PR-FL-0225 “Aprehensión y Definición de Situación Jurídica de Mercancías”.
</t>
    </r>
    <r>
      <rPr>
        <b/>
        <sz val="12"/>
        <rFont val="Arial"/>
        <family val="2"/>
      </rPr>
      <t>• Dirección Seccional de Aduanas de Medellín</t>
    </r>
    <r>
      <rPr>
        <sz val="12"/>
        <rFont val="Arial"/>
        <family val="2"/>
      </rPr>
      <t xml:space="preserve">
En la revisión de una muestra de 40 expedientes, 20 del Proceso de Gestión Fiscalización y Liquidación y 20 del Proceso de Gestión Jurídica se observó: 
a. En el Expediente DM 201620170001525, no se realizó acta de aprehensión y se tramitó con Acta de Hechos No. 8964 del 28/11/2016;  adicionalmente, se presentó demora en la continuidad del trámite de aprehensión de la mercancía; evidenciándose que 4 meses después de la fecha del acta de hechos, se expidió el Requerimiento Ordinario de Información No. 597 del 28/03/2017, para que el interesado pusiera a disposición de la DIAN la mercancía y finalmente 2 meses después se aceptó la legalización, mediante el Auto de Archivo de Legalización de las Mercancías No. 967 del 30/05/2017.
b. En el expediente DM 201720170001053, obra auto de archivo por improcedencia de la investigación, motivado en que el Acta de Aprehensión 18 del 24/02/2017 en la casilla de explicaciones de la causal de aprehensión se presentó incongruencia al consignar simultáneamente las causales 1.6 artículo 502 del Decreto 2685/99 y 550 del Decreto 390/2016.
c. En los expedientes Nos. PF 2016201602687 y PF201720170004172 con Actas de Aprehensión Nos. 1276 del 9/06/2016 y 4092 del 24/10/2017, se expidieron autos de archivo por improcedencia de las investigaciones, por cuanto la diligencia de control fue efectuada por funcionarios de la División de Gestión Control Operativo, en un lugar diferente al que estaban comisionados en el auto comisorio. 
d. En el expediente No. PF201720170002868, se practicó inspección de la mercancía y en el DM201720170001318, se solicitó certificación de las facturas sin la expedición del auto de pruebas que las decretaran. 
e. En 5 casos de Autos Comisorios N° 190-201-249-1292, 190-201-249-5455, 190-201-249-2033, 190-201-249-3612 y 190-201-249-136 no se registró la fecha de expedición del auto.
f. En el expediente DD201720170000933, el acta de aprehensión 932 del 04/03/2017 no registró la causal de aprehensión ni observación alguna. 
g. En 5 expedientes existe indebida notificación del acta de aprehensión así:
- En los expedientes PF201620160004362 el acta de aprehensión y en el DD20162017000004, el auto aclaratorio no se notificaron por correo o personalmente sino por estado.
- En el Expediente DT201720170100021 con acta de aprehensión de decomiso directo del 09/03/2017, de mercancía puesta a disposición por otra autoridad, con ocasión del recurso se toma la notificación por conducta concluyente al interesado.
- En el Expediente DP201720170002182, no se vinculó al administrador del establecimiento de comercio en acta de aprehensión No. 2078 del 31/05/2017, ni se le notificó por correo o personalmente, no obstante, es quien atendió la diligencia según acta de hechos, e interpuso el recurso de reconsideración.
- En el expediente DP201720170001872 con acta de aprehensión de decomiso directo No. 1863 de 15/05/2017, sobre mercancía puesta a disposición por otra autoridad, se notificó por publicación en página Web de la DIAN y no por correo o personalmente al interesado a la dirección que reposaba en los documentos aportados al momento de la diligencia. 
h. En 4 expedientes DP201720170002182, DP201720170002937, DP201720170003209 y DP201720170003336, no se vinculó a todos los interesados desde el acta de aprehensión.
Con lo anterior, se incumplen los artículos 501, 550, 554, 562, 567, 565, 568, 569, 570, 573 y 659 del Decreto 390 de 2016, artículos 19, 20, 27, 29 y 40 de la Resolución 0064 del 28 de septiembre de 2016, Resolución 000078 de diciembre 13 de 2016, Circular Externa 000003 de marzo 22 de 2016, numeral 4 Condiciones Generales, 4.2; 4.6 y las actividades 7, 8, 9, 10, 17, 19 y 32 del Procedimiento PR-FL-0225 “Aprehensión y Definición de Situación Jurídica de Mercancías”.
</t>
    </r>
  </si>
  <si>
    <r>
      <rPr>
        <b/>
        <sz val="12"/>
        <rFont val="Arial"/>
        <family val="2"/>
      </rPr>
      <t>• Dirección Seccional de Impuestos y Aduanas de Bucaramanga</t>
    </r>
    <r>
      <rPr>
        <sz val="12"/>
        <rFont val="Arial"/>
        <family val="2"/>
      </rPr>
      <t xml:space="preserve">
Estos hechos se presentaron por inobservancia de los controles del Procedimiento PR-FL-0225, para la codificación de los expedientes y para dar cumplimiento a los lineamientos que las diligencias de control aduanero inicien y terminen en el mismo sitio o lugar donde se efectúen.
•</t>
    </r>
    <r>
      <rPr>
        <b/>
        <sz val="12"/>
        <rFont val="Arial"/>
        <family val="2"/>
      </rPr>
      <t xml:space="preserve"> Dirección Seccional de Aduanas de Medellín</t>
    </r>
    <r>
      <rPr>
        <sz val="12"/>
        <rFont val="Arial"/>
        <family val="2"/>
      </rPr>
      <t xml:space="preserve">
Estos hechos se presentaron por deficiencias en los controles de aplicación del Procedimiento PR-FL-0225, y por inobservancia o incumplimiento a lineamientos: para que la adopción de las medidas cautelares de aprehensión se efectúe el mismo día, sitio y lugar en que se realice la diligencia de control; en la expedición de autos comisorios para que la acción de control, se desarrolle en lugar o sitio a donde se ordena; desconocimiento de etapa procesal para ordenar y practicar pruebas. </t>
    </r>
  </si>
  <si>
    <t xml:space="preserve">Las situaciones evidenciadas generan probabilidad de ocurrencia del riesgo operacional de la matriz de riesgos del proceso de Fiscalización y Liquidación “Deficiencia en la ejecución de los trámites, en la consistencia de las investigaciones y en la atención de solicitudes técnicas”; y riesgo operacional de la matriz de riesgos del Proceso de Recursos Físicos-Subproceso de Gestión Documental “Falta o indebida notificación, comunicación y/o publicación de actos administrativos”, desgaste administrativo, reprocesos, afectando la imagen de la entidad, el logro de los objetivos institucionales y los componentes 7.2.2 Gestión de los Riesgos Institucionales y 7.2.3 Actividades de Control de la Dimensión de Control Interno del MIPG. 
</t>
  </si>
  <si>
    <t xml:space="preserve">1. Capacitar a las Unidades Aprehensoras en la manipulacion de las mercancias y en lo contenido en la Resolucion 64 de 2016, relacionado con el procedimiento de Decomiso y Notificacion especial de Acta de Aprehension </t>
  </si>
  <si>
    <t xml:space="preserve">Listado de Asistencia a Capacitacionees </t>
  </si>
  <si>
    <t xml:space="preserve">1. Subdirector de Gestión Control Operativo
 2. Subdirector de Getión de Fiscalización Aduanera </t>
  </si>
  <si>
    <t xml:space="preserve">2. Mesas de trabajo entre la Subdirección de Control Operativo y la Subdirección de Gestión Fiscalización Aduanera para establecer puntos de control, seguimiento y monitoreo a los acciones realizadas en control posterior.
</t>
  </si>
  <si>
    <t xml:space="preserve">2. Ayuda de memorias de la Mesa de Trabajo 
</t>
  </si>
  <si>
    <t xml:space="preserve">1
</t>
  </si>
  <si>
    <t xml:space="preserve">1. Subdirector de Gestion Control Operativo
2. Subdirector de Gestion de Fiscaliación Aduanera </t>
  </si>
  <si>
    <t xml:space="preserve">3. Adoptar como resultado de las mesas de trabajo, las  directrices o lineamientos conjuntos  a partir de las conclusiones y recomendaciones generadas. </t>
  </si>
  <si>
    <t>3. Reporte consolidado de las Directrices y lineamientos generados con ocasión de las mesas de trabajo</t>
  </si>
  <si>
    <t xml:space="preserve">PROCESO DE FISCALIZACIÓN Y LIQUIDACIÓN
Subproceso Control Aduanero
Procedimiento Aprehensión y Definición de Situación Jurídica de Mercancías
PROCESO DE RECURSOS FISICOS
Subproceso Nivel 1 Gestión Documental.
Procedimiento Notificación, Comunicación y/o Publicación. </t>
  </si>
  <si>
    <r>
      <t xml:space="preserve">
</t>
    </r>
    <r>
      <rPr>
        <b/>
        <sz val="12"/>
        <rFont val="Arial"/>
        <family val="2"/>
      </rPr>
      <t xml:space="preserve">Desactualización de los registros de notificación de los actos administrativos en el SIE NOTIFICAR. </t>
    </r>
    <r>
      <rPr>
        <sz val="12"/>
        <rFont val="Arial"/>
        <family val="2"/>
      </rPr>
      <t xml:space="preserve">
</t>
    </r>
    <r>
      <rPr>
        <b/>
        <sz val="12"/>
        <rFont val="Arial"/>
        <family val="2"/>
      </rPr>
      <t>• Dirección Seccional de Impuestos y Aduanas de Bucaramanga</t>
    </r>
    <r>
      <rPr>
        <sz val="12"/>
        <rFont val="Arial"/>
        <family val="2"/>
      </rPr>
      <t xml:space="preserve">
En la revisión de la consistencia y oportunidad del registro en el SIE Notificar de los actos administrativos expedidos por parte de las Divisiones de Gestión Control Operativo y Fiscalización y los GITs de Secretaría e Investigaciones Aduaneras, se observó que no incluyeron los actos administrativos del primer semestre de 2017, del Procedimiento Aprehensión y Definición de Situación Jurídica de Mercancías PR-FL-0225.
Adicionalmente las actas de aprehensión del segundo semestre de 2017 en el Libro Radicador del SIE Notificar, registran el código 238 de la División de Gestión Fiscalización, sin que se pueda identificar las realizadas por la División Gestión Control Operativo, código 247.
Con lo anterior se incumplen los artículos 562 del Decreto 390 de 2016 y 20 de la Resolución 64 de 2016, el Numeral 4.6 de las condiciones generales, las actividades 15, 17, 19 y 20 del Procedimiento PR-FL-0225 y 1, 2, 3, 21, 24 y 25 del Procedimiento PR-FI-0159 “Notificación, Comunicación y/o Publicación”, Memorandos 286 del 21/08/2014, 251 del 25/08/2017 de la Subdirección de Recursos Físicos y Memorando 298 del 1/09/2014 de la Subdirección de Gestión de Fiscalización Aduanera.
</t>
    </r>
  </si>
  <si>
    <t>Estos hechos se presentaron por ineficiencia de los controles del Procedimiento PR-FL-0225.
Adicionalmente por la inobservancia de las Divisiones de Gestión Control Operativo y Fiscalización y los GITs de Secretaría e Investigaciones Aduaneras, respecto al lineamiento del nivel central de que todos los actos administrativos que expidan sean incluidos, gestionados y finalizados en el SIE Notificar y por fallas del GIT de Documentación en relación con los controles en la oportunidad del registro en el SIE Notificar de los actos  administrativos,  sus fechas de notificación y ejecutoria en aplicación del Procedimiento PR-FI-0159.</t>
  </si>
  <si>
    <r>
      <t>Las situaciones evidenciadas generan probabilidad de ocurrencia de los Riesgos: “</t>
    </r>
    <r>
      <rPr>
        <i/>
        <sz val="12"/>
        <rFont val="Arial"/>
        <family val="2"/>
      </rPr>
      <t>Falta o indebida notificación, comunicación y/o publicación de actos administrativos</t>
    </r>
    <r>
      <rPr>
        <sz val="12"/>
        <rFont val="Arial"/>
        <family val="2"/>
      </rPr>
      <t xml:space="preserve">”, desgaste administrativo, afectando el logro de los objetivos institucionales, la imagen de la entidad y los componentes 7.2.2 Gestión de los Riesgos Institucionales, 7.2.3 Actividades de Control y 7.2.4. Información y Comunicación, de la Dimensión de Control Interno del MIPG y puede dar lugar a la ocurrencia del riesgo de vencimiento de términos. </t>
    </r>
  </si>
  <si>
    <t xml:space="preserve">1.  Generar por parte del "Rol Corregir" y Directores  Seccionales los informes correspondientes del aplicativo NOTIFICAR, e informar a las areas tecnicas sobre hechos como los evidenciados por la Auditoria, con el fin de aplicar los correctivos a que haya lugar. 
 </t>
  </si>
  <si>
    <t xml:space="preserve">Informe trimestral del ROL Corregir de la Dirección Seccional de impuestos y Aduanas de Bucaramanga
Informe trimestral del ROL Corregir de las Direcciones Seccionales del pais con competencia aduanera 
</t>
  </si>
  <si>
    <t xml:space="preserve">Director Seccionale de Impuestos y Aduandas de Bucaramanga y funcionarios responsables del Rol Corregir 
Directores Seccionales del pais con competencia aduanera </t>
  </si>
  <si>
    <t xml:space="preserve"> 01/08/2017</t>
  </si>
  <si>
    <t>2. Realizar Capacitación y/o video conferencia  a las áreas misionales y a Documentación, sobre la captura, notificación y/o ejecutoria de las actas de aprehensión</t>
  </si>
  <si>
    <t xml:space="preserve">formato capacitación/planilla de asistencia </t>
  </si>
  <si>
    <t xml:space="preserve">Subdirector de Recursos Físicos -Coordinación de Notificaciones, Director  seccional de Impuestos y Aduanas de Bucaramanga , Jefes de  División de Gestión de Fiscalización Aduanera  de las seccionales del pais con competencia aduanera </t>
  </si>
  <si>
    <t>PROCESO DE FISCALIZACIÓN Y LIQUIDACIÓN
Subproceso Control Aduanero
Procedimiento Aprehensión y Definición de Situación Jurídica de Mercancías</t>
  </si>
  <si>
    <r>
      <t xml:space="preserve">
</t>
    </r>
    <r>
      <rPr>
        <b/>
        <sz val="12"/>
        <rFont val="Arial"/>
        <family val="2"/>
      </rPr>
      <t>Deficiencia en la completitud y consistencia de la información registrada en el Registro Único de Expedientes (RUE).</t>
    </r>
    <r>
      <rPr>
        <sz val="12"/>
        <rFont val="Arial"/>
        <family val="2"/>
      </rPr>
      <t xml:space="preserve">
</t>
    </r>
    <r>
      <rPr>
        <b/>
        <sz val="12"/>
        <rFont val="Arial"/>
        <family val="2"/>
      </rPr>
      <t xml:space="preserve">• Dirección Seccional de Impuestos y Aduanas de Bucaramanga.
</t>
    </r>
    <r>
      <rPr>
        <sz val="12"/>
        <rFont val="Arial"/>
        <family val="2"/>
      </rPr>
      <t xml:space="preserve">
De la muestra de 20 expedientes físicos frente al Registro Único de Expedientes, se observó: que el RUE contiene inconsistencias o falta de completitud de información, no se diligenciaron los campos de: Fecha de recepción del acta de aprehensión, fecha de notificación del acta de aprehensión, fecha de reconocimiento y avalúo, número del oficio y fecha Informe Unidad Penal, fecha de presentación documentos de objeciones, fecha de notificación y ejecutoria de las resoluciones de decomiso y/o auto de archivo (Ver Anexo 4).
</t>
    </r>
    <r>
      <rPr>
        <b/>
        <sz val="12"/>
        <rFont val="Arial"/>
        <family val="2"/>
      </rPr>
      <t>• Dirección Seccional de Aduanas de Medellín</t>
    </r>
    <r>
      <rPr>
        <sz val="12"/>
        <rFont val="Arial"/>
        <family val="2"/>
      </rPr>
      <t xml:space="preserve">
En la muestra de 20 expedientes físicos y su registro en RUE, se observaron inconsistencias o falta de completitud, en los campos de: Número del oficio y fecha Informe Unidad Penal; Fecha de Presentación Documentos de objeciones, Fecha de Notificación y Ejecutoria de las Resoluciones de Decomiso y/o Auto de Archivo.  (Anexo No. 5) 
Con lo anterior, se incumplen los lineamientos establecidos en los Memorandos Nos. 939 del 9/12/2004, 287 del 22/08/2014 y 193 del 23/05/2014, respecto de la consistencia y completitud de la información registrada en el RUE.
</t>
    </r>
  </si>
  <si>
    <t xml:space="preserve">Estos hechos se presentaron por deficiencias del control de revisión en la oportunidad y completitud de los registros de las actuaciones del Procedimiento PR-FL-0225 en el RUE.
</t>
  </si>
  <si>
    <r>
      <t>Las situaciones evidenciadas pueden generar la ocurrencia del riesgo “v</t>
    </r>
    <r>
      <rPr>
        <i/>
        <sz val="12"/>
        <rFont val="Arial"/>
        <family val="2"/>
      </rPr>
      <t>encimiento de términos</t>
    </r>
    <r>
      <rPr>
        <sz val="12"/>
        <rFont val="Arial"/>
        <family val="2"/>
      </rPr>
      <t>"; desgastes administrativos, inconsistencia, falta de confiabilidad, completitud y oportunidad de los reportes de cifras al SIE de Planeación, toma de decisiones basado en información incompleta o inconsistente, afectando el logro de los objetivos institucionales y los componentes 7.2.3 Actividades de Control y 7.2.4 Información y Comunicación de la Dimensión Control Interno del MIPG.</t>
    </r>
  </si>
  <si>
    <t>1. Remitir completamente diligenciado el formato correspondiente al informe RUE a la Subdirección de Gestión de Fiscalización Aduanera</t>
  </si>
  <si>
    <t>Informe RUE</t>
  </si>
  <si>
    <t xml:space="preserve">Direcciones Seccionales de Aduanas de Medellin y de Impuestos y Aduanas de Bucaramanga y Seccionales del resto del pais con competencia aduanera </t>
  </si>
  <si>
    <t xml:space="preserve">
2. Revisar la calidad y completitud de la información consignada en el informe RUE y realizar la retroalimentación correspondiente cuando se detecten inconsistencias en la informacion registradas </t>
  </si>
  <si>
    <t>Consolidado de Inconsistencias detectadas/ Reportes con Correos con retroalimentación</t>
  </si>
  <si>
    <t xml:space="preserve">Subdirector de Gestión de Fiscalización Aduanera </t>
  </si>
  <si>
    <r>
      <t xml:space="preserve">
</t>
    </r>
    <r>
      <rPr>
        <b/>
        <sz val="12"/>
        <rFont val="Arial"/>
        <family val="2"/>
      </rPr>
      <t>Deficiencias en el trámite de legalización de mercancías.</t>
    </r>
    <r>
      <rPr>
        <sz val="12"/>
        <rFont val="Arial"/>
        <family val="2"/>
      </rPr>
      <t xml:space="preserve">
</t>
    </r>
    <r>
      <rPr>
        <b/>
        <sz val="12"/>
        <rFont val="Arial"/>
        <family val="2"/>
      </rPr>
      <t xml:space="preserve">• Dirección Seccional de Aduanas de Medellín </t>
    </r>
    <r>
      <rPr>
        <sz val="12"/>
        <rFont val="Arial"/>
        <family val="2"/>
      </rPr>
      <t xml:space="preserve">
En la revisión de una muestra de 20 expedientes se observó: 
En el Expediente PF201720170002868, no se levantó la constancia de ejecutoria del 29/11/2017 de la Resolución de Decomiso No. 2063 por valor $54.433.740, no obstante que el interesado había presentado declaraciones de importación de legalización el 27/11/2017. 
Adicionalmente se presentó demora de 66 días en la expedición del Auto de entrega parcial de mercancías No. 446 del 06/03/2018, por legalización con pago de rescate por $6.056.110, sin que a la fecha de la auditoría se hubiese ajustado el valor de decomiso a $48.375.630.
Con lo anterior, se incumple lo establecido en los artículos 562 y 572 del Decreto 390 de 2016, artículo 20 y 27 de la Resolución 0064 del 28 de septiembre de 2016 y las actividades 7, 10, 19 y 32 del Procedimiento PR- FL-0225.
</t>
    </r>
  </si>
  <si>
    <t xml:space="preserve">
Estos hechos se presentaron por deficiencias en los controles de revisión respecto de la ejecutoria de la resolución que ordenó el decomiso y en los términos para aceptar y ordenar la entrega de la mercancía objeto de legalización, en aplicación del Procedimiento PR- FL-0225.
</t>
  </si>
  <si>
    <t xml:space="preserve">
Las situaciones evidenciadas generan la probabilidad de la ocurrencia del riesgo: “Deficiencia en la ejecución de los trámites, en la consistencia de las investigaciones”, desgaste administrativo y reprocesos, afectando la imagen de la entidad, el logro de los objetivos institucionales y los componentes 7.2.2 Gestión de los Riesgos Institucionales y 7.2.3 Actividades de Control de la Dimensión Control Interno del MIPG. Así mismo, eventual afectación de los registros contables.</t>
  </si>
  <si>
    <t>1. Retroalimentar a la División de Gestión de la Operación Aduanera respecto de la remisión a la División de Gestión de Fiscalización de las declaraciones de importación tipo legalización una vez se haya otorgado levante por el GIT Importaciones para que se pueda proceder a la entrega de la mercancía en virtud de lo establecido en el art. 572 el Decreto 390 de 2016.</t>
  </si>
  <si>
    <t xml:space="preserve">
1. Oficio remitido a la División de Gestión de la Operación Aduanera
</t>
  </si>
  <si>
    <t xml:space="preserve">
1. G.I.T SECRETARIA Y DIVISIÓN GESTIÓN FISCALIZACIÓN DSA MEDELLIN
</t>
  </si>
  <si>
    <t xml:space="preserve">
 30/09/2018
</t>
  </si>
  <si>
    <t>2. Retroalimentar a la División de Gestión de la Operación Aduanera el informar al GIT Documentación de la División de Gestión Administrativa y Financiera respecto de aquellas mercancías aprehendidas y a las cuales se les haya proferido resolución de decomiso y que se les esté adelantando rescate a través de la presentación de declaración de legalización para que no se surta la ejecutoria de los actos administrativos</t>
  </si>
  <si>
    <t>2. Oficio remitido a la División de Gestión de la Operación Aduanera</t>
  </si>
  <si>
    <t>2. G.I.T. INVESTIGACIONES ADUANERAS I Y DIVISIÓN GESTIÓN FISCALIZACIÓN DSA MEDELLIN</t>
  </si>
  <si>
    <t xml:space="preserve"> 30/07/2018</t>
  </si>
  <si>
    <t xml:space="preserve">3. Aplicar los controles establecidos en la matriz para prevenir materialización del riesgo "Deficiencia en la ejecución de los trámites y en la consistencia de las investigaciones.
</t>
  </si>
  <si>
    <t xml:space="preserve">3. Soportes de controles implementados 
</t>
  </si>
  <si>
    <t xml:space="preserve">
4.  Realizar la respectiva retroalimentacion con las areas involucradas en caso que se presente la materializacion del riesgo antes mencionado.</t>
  </si>
  <si>
    <r>
      <t>4.  Consolidado de materialización de riesgos</t>
    </r>
    <r>
      <rPr>
        <b/>
        <sz val="12"/>
        <rFont val="Arial"/>
        <family val="2"/>
      </rPr>
      <t xml:space="preserve"> / </t>
    </r>
    <r>
      <rPr>
        <sz val="12"/>
        <rFont val="Arial"/>
        <family val="2"/>
      </rPr>
      <t xml:space="preserve">Retroalimentaciones realizadas a las areas involucradas </t>
    </r>
  </si>
  <si>
    <t xml:space="preserve">
100%</t>
  </si>
  <si>
    <t>Director Seccional de Aduanas de  Medellin, Jefes de  División de Gestión de Fiscalización Aduanera</t>
  </si>
  <si>
    <t xml:space="preserve"> 01/08/2018</t>
  </si>
  <si>
    <t xml:space="preserve">
PROCESO DE GESTIÓN JURÍDICA
Procedimiento Recursos en Sede Administrativa
Procedimiento Atención a Procesos Penales
PROCESO DE RECURSOS FISICOS
Subproceso Nivel 1 Gestión Documental.
Procedimiento Notificación, Comunicación y/o Publicación. 
Procedimiento de organización de documentos en dependencias de la UAE DIAN.
</t>
  </si>
  <si>
    <r>
      <t xml:space="preserve">
</t>
    </r>
    <r>
      <rPr>
        <b/>
        <sz val="12"/>
        <rFont val="Arial"/>
        <family val="2"/>
      </rPr>
      <t xml:space="preserve">Fallas en Gestión Documental de los expedientes de Recursos en Sede Administrativa. </t>
    </r>
    <r>
      <rPr>
        <sz val="12"/>
        <rFont val="Arial"/>
        <family val="2"/>
      </rPr>
      <t xml:space="preserve">
</t>
    </r>
    <r>
      <rPr>
        <b/>
        <sz val="12"/>
        <rFont val="Arial"/>
        <family val="2"/>
      </rPr>
      <t>• Dirección Seccional de Aduanas de Medellín</t>
    </r>
    <r>
      <rPr>
        <sz val="12"/>
        <rFont val="Arial"/>
        <family val="2"/>
      </rPr>
      <t xml:space="preserve">
En 3 expedientes se evidenciaron fallas en la gestión documental, referentes a la cronología, omisión de foliación y de verificación de requisitos de radicación de recursos y/o revocatorias directas por el GIT de Documentación, en la definición de situación jurídica de la mercancía, así: 
a. El expediente DP201620160005007, no está ordenado cronológicamente.
b. En el expediente DP201720170002937, se observan errores en la foliación encontrando documentos sin foliar y sin registro en la hoja de ruta (actas de hechos y de aprehensión, 33 folios). Adicionalmente, las hojas de ruta no corresponden al Formato FT-FI-2339 “Hoja de Control Unidad Documental” del Listado Maestro de la entidad.
c. La solicitud de revocatoria directa, radicada con No. 08379 en el GIT de Documentación el 22/06/2017, sin firma del interesado, no fue verificado ni se dejó constancia de esta inconsistencia; no obstante, fue remitido por competencia a la Dirección Seccional de Impuestos y Aduanas de Bucaramanga el 1/09/2017, lo que generó que dicha Dirección Seccional rechazara la referida solicitud. (Expediente DD20172017325).
Lo anterior incumple los Procedimientos PR-FI-0163 “Organización de Documentos en los archivos de gestión”, actividades 2, 3 y 12 del PR-FI-0156 “Comunicaciones Oficiales de Entrada” y el Instructivo IN-FI-0132 “ORGANIZACIÓN DE UNIDADES DOCUMENTALES EN DEPENDENCIAS DE GESTIÓN”.
</t>
    </r>
  </si>
  <si>
    <t xml:space="preserve">Estos hechos obedecen a deficiencias en las actividades de control en el orden cronológico y de foliación de las actuaciones de los expedientes, en la verificación de requisitos legales para la presentación de recursos para darle cumplimiento a los procedimientos mencionados.
</t>
  </si>
  <si>
    <r>
      <t>Las situaciones evidenciadas, generan probabilidad de ocurrencia del riesgo operacional de “</t>
    </r>
    <r>
      <rPr>
        <i/>
        <sz val="12"/>
        <rFont val="Arial"/>
        <family val="2"/>
      </rPr>
      <t>Vencimiento de términos</t>
    </r>
    <r>
      <rPr>
        <sz val="12"/>
        <rFont val="Arial"/>
        <family val="2"/>
      </rPr>
      <t>” de la matriz de Proceso de Gestión Jurídica y de “</t>
    </r>
    <r>
      <rPr>
        <i/>
        <sz val="12"/>
        <rFont val="Arial"/>
        <family val="2"/>
      </rPr>
      <t>incorrecta orientación a clientes internos y externos</t>
    </r>
    <r>
      <rPr>
        <sz val="12"/>
        <rFont val="Arial"/>
        <family val="2"/>
      </rPr>
      <t>” del proceso de Gestión de Recursos Físicos – Subproceso de Gestión Documental, afectando el componente 7.2.3 Actividades de Control de la Dimensión de Control Interno del MIPG y la imagen institucional.</t>
    </r>
  </si>
  <si>
    <t xml:space="preserve">
1. Realizar control mensual respecto de la foliación de los expedientes previo a la firma del fallo de recurso de reconsideración o revocatoria directa, por parte de la Jefe GIT  Vía Gubernativa y/o División de Gestión Jurídica.
</t>
  </si>
  <si>
    <t xml:space="preserve">  Plantilla de control de foliación dentro de los expedientes fallados en sede administrativa.
</t>
  </si>
  <si>
    <t xml:space="preserve">
 5
</t>
  </si>
  <si>
    <t xml:space="preserve">
Jefe de División de Gestión Jurídica y jefe del GIT Vía Gubernativa de la Dirección Seccional de Aduanas de Medellín  </t>
  </si>
  <si>
    <t xml:space="preserve">01/08/2018
</t>
  </si>
  <si>
    <t xml:space="preserve"> 30/12/2018
</t>
  </si>
  <si>
    <t>2. Socializar el procedimientoPR-FI-0163 “Organización de Documentos en los archivos de gestión”</t>
  </si>
  <si>
    <t xml:space="preserve">
 Acta de reunion socializacion</t>
  </si>
  <si>
    <t>Directores Seccional de Aduanas de  Medellin y jefe GIT Documentación Administrativa y Financiara de Medellin</t>
  </si>
  <si>
    <t xml:space="preserve">PROCESO DE FISCALIZACIÓN Y LIQUIDACIÓN
Subproceso Control Aduanero
Procedimiento Aprehensión y Definición de Situación Jurídica de Mercancías
</t>
  </si>
  <si>
    <r>
      <t xml:space="preserve">
</t>
    </r>
    <r>
      <rPr>
        <b/>
        <sz val="12"/>
        <rFont val="Arial"/>
        <family val="2"/>
      </rPr>
      <t xml:space="preserve">Improcedencia de la medida cautelar de aprehensión por falta de competencia (D). </t>
    </r>
    <r>
      <rPr>
        <sz val="12"/>
        <rFont val="Arial"/>
        <family val="2"/>
      </rPr>
      <t xml:space="preserve">
</t>
    </r>
    <r>
      <rPr>
        <b/>
        <sz val="12"/>
        <rFont val="Arial"/>
        <family val="2"/>
      </rPr>
      <t>• Dirección Seccional de Aduanas de Barranquilla</t>
    </r>
    <r>
      <rPr>
        <sz val="12"/>
        <rFont val="Arial"/>
        <family val="2"/>
      </rPr>
      <t xml:space="preserve">
En el expediente PF2017201700384, se presentaron las siguientes situaciones: 
a. El 30/01/2017 el Jefe de la División de Gestión Control Operativo, mediante Auto Comisorio No. 1-87-201-249-340, ordenó a funcionarios de la Policía Fiscal y Aduanera (POLFA), “practicar diligencia de inspección, control, verificación (…), en el depósito habilitado de Almagrario”, sin tener ésta, la competencia para efectuar diligencias de control aduanero en este tipo de depósitos.
b. El 01/02/2017 los funcionarios comisionados realizaron la aprehensión, en el depósito público Almagrario, de una miscelánea de mercancías (perecederos, no perecederos, medicamentos, aparatos eléctricos y licores); mediante Acta de Aprehensión No. 229 de Decomiso Ordinario para el total de la mercancía ($28.420.145), ingresada al Depósito de la Unión Temporal Servicios Logísticos -UT3A- con el DIIAM 39021113451.
c. El acta de aprehensión se notificó por estado Nos. 75 y 76 fijados el 16/02/2017 y desfijados el 20/02/2017. Posteriormente fueron levantados los sellos de notificación por estado referidos, con anotación al margen “Se levantan notificaciones por estado No. 75 y 76 del 20/02/2017 mediante auto 21 del 2017 y se notifica personalmente al interesado el 10/05/2017”, lo que afectó la notificación del acta de aprehensión referida.
d. El 17/04/2017 mediante Resolución 408 el Director Seccional, con fundamento en los artículos 638 y 650 del Decreto 390 de 2016, ordenó la destrucción de parte de las mercancías aprehendidas consistentes en licores y perecederos, ingresada a UT3A con DIIAM 39021113451.
e. El 24/07/2017 el Jefe de GIT de Investigaciones Aduaneras I, expidió el auto de archivo No. 000626 por improcedencia de la investigación con fundamento en los artículos 29 de la Constitución Nacional, 35 del Decreto 4048 de 2008, numeral 5.4.2.1.1 “Manual de Lineamientos de Fiscalización Recibo y verificaciones de insumos” y argumentó que: “Teniendo en cuenta que los hechos relacionados y los fundamentos de derecho transcritos este Despacho considera que el acta de aprehensión No. 229 de fecha 01/02/2017 realizada por la Unidad Aprehensora de la Policía Fiscal y Aduanera está viciada de nulidad por competencia conforme al parágrafo del artículo 35 del Decreto 4048 de 2008 en concordancia con el numeral 3° del artículo 2 de la Resolución 64 de 2016…”  y remitió las actuaciones a la División de Gestión de Fiscalización para que subsanara la situación de ilegalidad presentada.
f. El Jefe de GIT de Investigaciones Aduaneras I, el 27/07/2017, informó al Jefe de la División de Gestión de Fiscalización sobre: “las inconsistencias dentro de la actuación de la unidad aprehensora que pueden generar un daño antijurídico por violación al principio de legalidad y debido proceso…” con fundamento en el parágrafo del artículo 35 del Decreto 4048 que establece el límite de la competencia de la Dirección de Policía Fiscal y Aduanera.
g. En consecuencia, se abrió un nuevo expediente DM 2017201702957 de Decomiso Ordinario con Acta de Aprehensión No. 910 del 24/08/2017 sobre el saldo de la mercancía relacionada en el DIIAM No. 39021113451 por valor de $18.339.626 y se expidió la Resolución de Decomiso No. 1643 del 16/12/2017, quedando sin definición de situación jurídica la mercancía destruida por valor de $8.450.549.
Con lo anterior, se incumplió el artículo 35 del Decreto 4048 de 2008, los artículos 562 y 569 del Decreto 390 de 2016, el artículo 20 de la Resolución 64 de 2016, los numerales 4.4 y 4.6 de las condiciones generales y actividad 9, 10, 11, 13, 15, 17 y 19 del Procedimiento PR-FL-0225 “Aprehensión y Definición de Situación Jurídica de Mercancías”.
</t>
    </r>
  </si>
  <si>
    <t xml:space="preserve">Estos hechos obedecen a la falta de verificación del sitio o lugar en que se realizara la acción de control objeto auto comisorio, al desconocimiento de funciones y competencias establecidos en el artículo 35 del Decreto 4048 de 2008, a las fallas en los controles del Procedimiento PR-FL-0225. Adicionalmente a fallas en control de revisión de los actos administrativos que definen la situación jurídica de la mercancía aprehendida. </t>
  </si>
  <si>
    <r>
      <t>Las situaciones evidenciadas generan materialización del Riesgo Operacional determinado en la Matriz del Proceso de Fiscalización y Liquidación “</t>
    </r>
    <r>
      <rPr>
        <i/>
        <sz val="12"/>
        <rFont val="Arial"/>
        <family val="2"/>
      </rPr>
      <t>Deficiencia en la ejecución de los trámites, en la consistencia de las investigaciones</t>
    </r>
    <r>
      <rPr>
        <sz val="12"/>
        <rFont val="Arial"/>
        <family val="2"/>
      </rPr>
      <t xml:space="preserve">”, con las siguientes consecuencias: </t>
    </r>
    <r>
      <rPr>
        <i/>
        <sz val="12"/>
        <rFont val="Arial"/>
        <family val="2"/>
      </rPr>
      <t xml:space="preserve">"Reprocesos y/o desgastes administrativos"; "Investigaciones Disciplinarias"; “Expedición de  actos administrativos", "decisiones, fallos o actuaciones en general contrarios a Derecho"; "Sanciones Administrativas" </t>
    </r>
    <r>
      <rPr>
        <sz val="12"/>
        <rFont val="Arial"/>
        <family val="2"/>
      </rPr>
      <t>y afectando el logro de los objetivos institucionales, la imagen de la entidad,  y los componentes 7.2.2 Gestión de los Riesgos Institucionales y 7.2.3 Actividades de Control de la Dimensión de Control Interno del MIPG.</t>
    </r>
  </si>
  <si>
    <t>1. Capacitación mediante video conferencia sobre las facultades y funciones de la Dirección de Gestión de Policía Fiscal y Aduanera y las Divisiones de Gestión de Control Operativo.</t>
  </si>
  <si>
    <t>Listado de asistencia FTGH1722</t>
  </si>
  <si>
    <t>Subdirector de Gestión  Operativo Policial</t>
  </si>
  <si>
    <t>2. Dar cumplimiento a la Planeacion y Evaluación de las Acciones de control al contrabando abierto y operativos establecido en el Memorando 322 de 2017.</t>
  </si>
  <si>
    <t xml:space="preserve">Actas de reunion ( conforme al memorando 322) </t>
  </si>
  <si>
    <t xml:space="preserve">
3. Definir  la situación Jurídica de la mercancía por valor de  $8.450.549, de la cual se dispuso  mediante Resolución de Destrucción  No. 408 del 17/04/2017, relacionada con la aprehension contenida en el expediente No.  PF2017201700384</t>
  </si>
  <si>
    <t xml:space="preserve">Acto de definicion de situacion juridica de la mercancia a la que se hizo referencia en el hallazgo </t>
  </si>
  <si>
    <t xml:space="preserve">
1</t>
  </si>
  <si>
    <t xml:space="preserve">Director Seccional de Aduanas de Barranquilla, Jefe de Division de Gestion de Fiscalizacion </t>
  </si>
  <si>
    <t xml:space="preserve">PROCESO DE FISCALIZACIÓN Y LIQUIDACIÓN
Subproceso Control Aduanero
Procedimiento Aprehensión y Definición de Situación Jurídica de Mercancías
PROCESO DE GESTIÓN JURÍDICA
Procedimiento Recursos en Sede Administrativa
Procedimiento Atención a Procesos Penales
</t>
  </si>
  <si>
    <r>
      <t xml:space="preserve">
</t>
    </r>
    <r>
      <rPr>
        <b/>
        <sz val="12"/>
        <rFont val="Arial"/>
        <family val="2"/>
      </rPr>
      <t>Indebida aplicación de los Procedimientos de Aprehensión y Definición de Situación Jurídica de Mercancías y de Recursos en Sede Administrativa. (D)</t>
    </r>
    <r>
      <rPr>
        <sz val="12"/>
        <rFont val="Arial"/>
        <family val="2"/>
      </rPr>
      <t xml:space="preserve">
</t>
    </r>
    <r>
      <rPr>
        <b/>
        <sz val="12"/>
        <rFont val="Arial"/>
        <family val="2"/>
      </rPr>
      <t xml:space="preserve">• Dirección Seccional de Aduanas de Medellín
</t>
    </r>
    <r>
      <rPr>
        <sz val="12"/>
        <rFont val="Arial"/>
        <family val="2"/>
      </rPr>
      <t xml:space="preserve">
En el expediente PF201720170001708 con Acta de Aprehensión No. 1715 de 03/05/2017 se evidenció:
a. En el Auto Aclaratorio No. 1992 de 2/10/2017 de la referida acta, expedido por la División de Gestión de Control Operativo, se presentaron las siguientes inconsistencias:
-No se fundamentó en el artículo 565 del Decreto 390 de 2016, ni en el artículo 40 de la Resolución 64 de 2016, por cuanto modificó de oficio el avalúo inicial de la mercancía aprehendida; adicionalmente, no se registró la fuente de consulta de la base de precios DIAN para determinar el nuevo valor de la mercancía. No se justificó, ni se efectuó el soporte técnico previo con revisión de la mercancía, no obstante, que el acervo probatorio obrante en el expediente evidenciaba diferencias en subpartida arancelaria, descripción de la mercancía y país de origen, entre lo consignado en el acta de aprehensión, la consulta inicial de base precios y la declaración de importación aportada al momento de la aprehensión.
-El referido auto, se notificó indebidamente por estado y no se informó el recurso de reposición que procedía contra éste, conforme a lo señalado en el artículo 76 del Código de Procedimiento Administrativo y de lo Contencioso Administrativo. 
-El Jefe de División de Gestión de Control Operativo de la DSA de Medellín, no remitió el caso a la Subdirección de Gestión de Fiscalización Aduanera, para que se evaluara la pertinencia de remitir los antecedentes a la Subdirección de Gestión de Control Disciplinario Interno, según lo dispuesto en el parágrafo del referido artículo 40 de la Resolución 64 de 2016, teniendo en cuenta que el nuevo avalúo generaba una diferencia de más del 25% del valor de la mercancía en el acta de aprehensión.
b. Las Divisiones de Gestión de Control Operativo, Fiscalización y Jurídica no detectaron las inconsistencias mencionadas en el literal a).
c. En la Resolución 0002547 del 14/12/2017 que falló el recurso de reconsideración contra la resolución que ordenó el decomiso, se incurrió en fallas de índole probatorio, al revocar el decomiso y ordenar la entrega de la mercancía, con base en el auto aclaratorio ya referido y documentos con inconsistencias en país de origen, visto bueno del ICA No. 9845-MV folio 37, subpartida arancelaria casilla 59 de las declaraciones de importación.
Con lo anterior se incumplieron los artículos 554, 559, 565 del Decreto 390 de 2016, artículos 19, 29, 32 y 40 de la Resolución 64 de 2016, las actividades 12, 15, 19, 25, 32, 35 del PR-FI-0225 y 24 y 44 del PR-GJ-0117. 
</t>
    </r>
  </si>
  <si>
    <r>
      <t>Estos hechos obedecen a fallas en los controles: “</t>
    </r>
    <r>
      <rPr>
        <i/>
        <sz val="12"/>
        <rFont val="Arial"/>
        <family val="2"/>
      </rPr>
      <t>Realizar jornadas de retroalimentación dentro del proceso, interactuando con otros procesos e interinstitucionalmente”, “Realizar la retroalimentación  periódica de la norma con el fin de resolver los vacíos normativos, conflictos de normas, jurisprudencia y análisis de casos etc.”; “Revisar según parámetros establecidos los Actos Administrativos tanto de trámite como definitivos</t>
    </r>
    <r>
      <rPr>
        <sz val="12"/>
        <rFont val="Arial"/>
        <family val="2"/>
      </rPr>
      <t>” del Proceso de Fiscalización y Liquidación y de los controles “</t>
    </r>
    <r>
      <rPr>
        <i/>
        <sz val="12"/>
        <rFont val="Arial"/>
        <family val="2"/>
      </rPr>
      <t>Realizar los comités establecidos en la Resolución 204 de octubre 23 de 2014” y “Divulgar a los funcionarios los procedimientos vigentes según listado maestro de documentos</t>
    </r>
    <r>
      <rPr>
        <sz val="12"/>
        <rFont val="Arial"/>
        <family val="2"/>
      </rPr>
      <t>”, en el Proceso de Gestión Jurídica.</t>
    </r>
  </si>
  <si>
    <r>
      <t>Las situaciones observadas afectan el logro de los objetivos, la imagen institucional, el componente 7.2.2 Gestión de los Riesgos Institucionales de la Dimensión de Control Interno del MIPG y la materialización de los riesgos operacionales de “</t>
    </r>
    <r>
      <rPr>
        <i/>
        <sz val="12"/>
        <rFont val="Arial"/>
        <family val="2"/>
      </rPr>
      <t>Deficiencia en la ejecución de los trámites, en la consistencia de las investigaciones y en la atención de solicitudes técnicas</t>
    </r>
    <r>
      <rPr>
        <sz val="12"/>
        <rFont val="Arial"/>
        <family val="2"/>
      </rPr>
      <t>” del Proceso de Fiscalización y Liquidación y el riesgo de “</t>
    </r>
    <r>
      <rPr>
        <i/>
        <sz val="12"/>
        <rFont val="Arial"/>
        <family val="2"/>
      </rPr>
      <t>Proferir actuaciones que no se encuentren ajustadas a derecho</t>
    </r>
    <r>
      <rPr>
        <sz val="12"/>
        <rFont val="Arial"/>
        <family val="2"/>
      </rPr>
      <t>”, del Proceso de Gestión Jurídica con posibilidad de “</t>
    </r>
    <r>
      <rPr>
        <i/>
        <sz val="12"/>
        <rFont val="Arial"/>
        <family val="2"/>
      </rPr>
      <t>investigación disciplinaria” y “daño antijurídico</t>
    </r>
    <r>
      <rPr>
        <sz val="12"/>
        <rFont val="Arial"/>
        <family val="2"/>
      </rPr>
      <t xml:space="preserve">”.
</t>
    </r>
  </si>
  <si>
    <t>1. Retroalimentacion trimestral entre los funcionarios de unidades aprehensoras  y la División Jurídica  sobre el procedimiento establecido para el avaluo de las mercancías   establecido en la Resolución 64 de 2016</t>
  </si>
  <si>
    <t>Planilla de asistencia</t>
  </si>
  <si>
    <t>Dirección Seccional de Aduanas de Medellín y jefes de División Jurídica y Unidades aprehensoras</t>
  </si>
  <si>
    <t xml:space="preserve">
2. a-Revisar mensualmente los procesos que hayan tenido reavalúo  o que lo requieran,  en Reunión de Unificación de Criterios y remitir a la Subdirección de Gestión de Fiscalización Aduanera aquellos casos en los que se presente la situación establecida en el paragrafo del artículo 40 de la Resolución 64 de 2016.
b. - Remitir copia del caso concreto detectado en la auditoria a la Subdirección de Gestión de Fiscalización Aduanera para su evaluación </t>
  </si>
  <si>
    <t xml:space="preserve">Acta de Reunión de Unificación de criterio y evidencia de envio de casos a subdirección cuando se requiera
-copia del caso e informe del caso
</t>
  </si>
  <si>
    <t xml:space="preserve">5
</t>
  </si>
  <si>
    <t>Dirección Seccional de Aduanas de Medellín y jefe de División Jurídica 
Subdirección de Fiscalización</t>
  </si>
  <si>
    <t xml:space="preserve">3.) Realizar  capacitación sobre valoración probatoria. 
</t>
  </si>
  <si>
    <t xml:space="preserve"> Planilla de asistencia </t>
  </si>
  <si>
    <t xml:space="preserve">Direccitor Seccional de Aduanas de Medellín y jefe de División Jurídica
Directores de Seccionales del pais con competencia aduanera </t>
  </si>
  <si>
    <r>
      <rPr>
        <b/>
        <sz val="12"/>
        <rFont val="Arial"/>
        <family val="2"/>
      </rPr>
      <t>Deficiencia en el control gerencial de la Información Registrada en el RUE y en el Formato FT-FL-2205 Control y seguimiento a las Aprehensiones.
Nivel Central:</t>
    </r>
    <r>
      <rPr>
        <sz val="12"/>
        <rFont val="Arial"/>
        <family val="2"/>
      </rPr>
      <t xml:space="preserve">
En la verificación al control gerencial de los reportes RUE remitidos por las Direcciones Seccionales auditadas a la Subdirección de Gestión de Fiscalización Aduanera, respecto de los expedientes evacuados y a los términos de actas de aprehensión, se observó que las Subdirecciones de Gestión de Fiscalización Aduanera y de Control Operativo Policial, no presentaron evidencias relacionadas con el seguimiento y retroalimentación a la calidad y oportunidad de los reportes mensuales del RUE y del Formato FT-Fl-2205 “Control y Seguimiento a las Aprehensiones”, siendo éstas herramientas de gestión, para facilitar el mejoramiento institucional, respecto del control al movimiento de expedientes, cálculo de indicadores y evaluación del resultado de los programas de control implementados,  así como el control en las diferentes etapas del Procedimiento de Aprehensión.
Con lo anterior, se incumplen los lineamientos establecidos con los Memorandos Nos. 922 del 9 de diciembre de 2004; 193 del 23 de mayo de 2014; 273 del 11 de agosto de 2014 y 304 del 8 de septiembre de 2014.</t>
    </r>
  </si>
  <si>
    <t xml:space="preserve">
Los hechos obedecen a la falta de revisión de los reportes del Procedimiento PR-FL-0225 y a la inobservancia en la aplicación de la evaluación y seguimiento establecidos en los lineamientos adoptados mediante los memorandos, en ausencia de controles específicos en el procedimiento.
</t>
  </si>
  <si>
    <t xml:space="preserve">Las situaciones evidenciadas pueden generar la toma de decisiones basada en información incompleta o inconsistente, desgastes administrativos, falta de confiabilidad y completitud de los reportes de cifras al SIE de Planeación, afectando el logro de los objetivos institucionales y los componentes 7.2.3 Actividades de Control y 7.2.4 Información y Comunicación de la Dimensión Control Interno del MIPG.
</t>
  </si>
  <si>
    <t xml:space="preserve">1. Revisar los formatos de Informe RUE  y FT-FI-2205 para establecer los ajustes correspondientes.
</t>
  </si>
  <si>
    <t xml:space="preserve">1. Informe de revisión y conclusiones </t>
  </si>
  <si>
    <t xml:space="preserve">Subdireccion de Gestión de Fiscalización Aduanera </t>
  </si>
  <si>
    <t xml:space="preserve">2. Revisar mensualmenten la calidad y oportunidad de la informacion consiganda en el Informe  RUE y en el  Formato FT-FI-2205 y realizar la respectiva retroalimentación. 
</t>
  </si>
  <si>
    <t>Informe mensual de revision de informes RUE y FT- FI -2205</t>
  </si>
  <si>
    <r>
      <t xml:space="preserve">
</t>
    </r>
    <r>
      <rPr>
        <b/>
        <sz val="12"/>
        <rFont val="Arial"/>
        <family val="2"/>
      </rPr>
      <t>Desactualización del Procedimiento de Aprehensión y Definición de Situación Jurídica de Mercancías.
Nivel Central:</t>
    </r>
    <r>
      <rPr>
        <sz val="12"/>
        <rFont val="Arial"/>
        <family val="2"/>
      </rPr>
      <t xml:space="preserve">
En la revisión del Procedimiento PR–FL–0225 (versión 1 de 2014), se observó que éste no se encuentra en concordancia con los cambios normativos establecidos en el Decreto 390 de 2016 y la Resolución 64 de 2016 y sus modificaciones, entre otras: Numeral 5. “MARCO LEGAL Y REGLAMENTARIO”, menciona el Decreto 2685 de 1999 y no el Decreto 390 de 2016 con sus modificaciones, la norma más reciente en este acápite es del año 2009; en el numeral 6. “DOCUMENTOS RELACIONADOS” enuncia documentos que ya no están vigentes en el listado maestro; en el numeral 8.2. “Descripción de actividades”, no están incluidos los controles introducidos en los cambios normativos.
Con lo anterior, se incumplen el numeral 3.2.4. Política de Calidad del Código de Buen Gobierno y de Ética CG-IC-0001, el Procedimiento PR-IC-0001 “CONTROL DE DOCUMENTOS DE LOS SISTEMAS DE GESTIÓN” en los puntos: 3.1.1 Elaboración y aprobación de los documentos y 3.1.4.1 Situaciones que pueden originar revisión y/o actualización de los documentos del Sistema de Gestión de Calidad, Control Interno y Gestión Ambiental; Art. 3 y 5 de la Resolución 159 del 21 de diciembre de 2012. 
</t>
    </r>
  </si>
  <si>
    <t xml:space="preserve">La desactualización del procedimiento, se origina en la falta de control oportuno para realizar las modificaciones de las actividades conforme a los cambios normativos e incompleta recopilación de información relativa al procedimiento. </t>
  </si>
  <si>
    <t xml:space="preserve">Las situaciones evidenciadas pueden generar desgastes administrativos, reprocesos afectando la imagen de la entidad, el logro de los objetivos institucionales y los componentes 7.2.2 Gestión de los Riesgos Institucionales y 7.2.3 Actividades de Control, de la Dimensión Control Interno del MIPG.
</t>
  </si>
  <si>
    <t xml:space="preserve">1. Actualizar el procedimiento PR-FL -0225 y gestionar con el area competente la incorporación en el  sistema de Gestion de Calidad. </t>
  </si>
  <si>
    <t xml:space="preserve">Procedimiento de Decomiso actualizado e incorporado en sistema de gestion de calidad </t>
  </si>
  <si>
    <t>Subdirector de Gestión de Fiscalización Aduanera / Subdirector de Gestión de Procesos y Competencias</t>
  </si>
  <si>
    <r>
      <rPr>
        <sz val="20"/>
        <rFont val="Arial"/>
        <family val="2"/>
      </rPr>
      <t xml:space="preserve">
</t>
    </r>
    <r>
      <rPr>
        <sz val="12"/>
        <rFont val="Arial"/>
        <family val="2"/>
      </rPr>
      <t>2.Divulgar y  socializar  los procedimientos actualizados.</t>
    </r>
  </si>
  <si>
    <t xml:space="preserve">
 Procedimiento de Decomiso actualizado y publicado</t>
  </si>
  <si>
    <t xml:space="preserve">
1</t>
  </si>
  <si>
    <t xml:space="preserve">PROCESO DE FISCALIZACIÓN Y LIQUIDACIÓN
Subproceso Control Aduanero
Procedimiento Aprehensión y Definición de Situación Jurídica de Mercancías
PROCESO DE GESTIÓN JURÍDICA
Procedimiento Recursos en Sede Administrativa
Procedimiento Atención a Procesos Penales
PROCESO DE RECURSOS FISICOS
Subproceso Nivel 1 Gestión Documental.
Procedimiento Notificación, Comunicación y/o Publicación. 
Procedimiento de organización de documentos en dependencias de la UAE DIAN.
</t>
  </si>
  <si>
    <r>
      <t xml:space="preserve">
</t>
    </r>
    <r>
      <rPr>
        <b/>
        <sz val="12"/>
        <rFont val="Arial"/>
        <family val="2"/>
      </rPr>
      <t>Desactualización de los procedimientos PR-GJ-0117 y PR-GJ-120 y desarticulación con el PR-FL-0225, en la Definición de Situación Jurídica de mercancía</t>
    </r>
    <r>
      <rPr>
        <sz val="12"/>
        <rFont val="Arial"/>
        <family val="2"/>
      </rPr>
      <t xml:space="preserve">.
</t>
    </r>
    <r>
      <rPr>
        <b/>
        <sz val="12"/>
        <rFont val="Arial"/>
        <family val="2"/>
      </rPr>
      <t>Nivel Central</t>
    </r>
    <r>
      <rPr>
        <sz val="12"/>
        <rFont val="Arial"/>
        <family val="2"/>
      </rPr>
      <t xml:space="preserve">
De la revisión de los procedimientos de las áreas auditadas en el marco y alcance de esta auditoría, se observó lo siguiente:
a. En relación con el término de traslado del informe a la Unidad Penal de las conductas penalizables, originadas en actas de aprehensión, se presentan incongruencias, así:
En la actividad 17 del PR-FL-00225 “Trasladar carpeta al grupo de secretaría (…) informes remitidos a la unidad penal”, no se establece término para el mencionado traslado.
El inciso 4° del artículo 562 del Decreto 390 de 2016 y el numeral 4.1 del Protocolo para el cumplimiento de los artículos 49 y 53 de la Ley 1762 de 2015 suscrito el 22 de julio de 2016 entre la Fiscalía General de la Nación, Policía Nacional y la DIAN, señalan que el término de entrega de dicho informe debe ser inmediatamente se aprehenden o decomisan las mercancías. 
El artículo 21 de la Resolución 64 de 2016 establece el término de 3 días hábiles siguientes a la finalización de la diligencia de aprehensión para el envío del mencionado informe.
En el numeral 3.2 del PR-GJ-0120 “Remisión de insumos para denunciar” señala que las áreas y/o funcionarios que tengan conocimiento de la comisión de presuntas conductas punibles deben remitir de forma inmediata a la Unidad Penal o quien haga sus veces la totalidad de insumos necesarios para efectos de la formulación de la respectiva denuncia, o en el término de 3 días hábiles siguientes a la finalización de la aprehensión cuando se produzca en diligencias de aforo.
b. Desarticulación entre los formatos establecidos en el PR-FL-0225, frente a los señalados en los Memorandos números 197 de 27/06/2017, 00250 de 24/08/2017, 303 de 8/11/2016, 000042 del 14/02/2017, 000104 del 4/04/2017, 000132 del 26/04/2017, 000140 de 8/05/2017 y 274 de 27/06/2017, los cuales no están mencionados en el PR-FL-00225, no obstante, estos formatos, estar publicados en el listado maestro de documentos. 
c. Inconsistencia entre los artículos 15, 25 y 26 de la Resolución 204 de 2014 y los numerales 7.2 “Descripción de Actividades” actividad 51 del PR-GJ-0117 y de la actividad 5 del PR-GJ-0120, así:
- La resolución mencionada crea el “Comité Seccional de Gestión Jurídica”, y le asigna funciones al “Comité Seccional de Dirección Jurídica” para “el estudio, análisis y decisión (…) que se consideren relevantes”; adicionalmente, establece como integrantes permanentes al “Director Seccional o su delegado, el jefe de División de Gestión Jurídica, el abogado que tiene a su cargo la representación de la entidad, los profesionales de la División de Gestión Jurídica y el Secretario Técnico”.
- La actividad 51 del PR-GJ-0117 establece “Analizar en reunión de unificación de criterios o Comité Seccional de Recursos Jurídicos”, para todos los proyectos con el fin de mantener la unidad de criterio y exige como registro “ACTA DE REUNIÓN”, la cual solo se genera para órganos asesores o comités. 
- La actividad 5 del PR-GJ-0120, exige “Analizar en reunión” (…) “en el Comité Seccional de Dirección Jurídica o en que haga sus veces…” para todos los casos antes de instaurar o no la denuncia y exige como registro un “Acta de Unificación de criterios”.
Con las situaciones evidenciadas, se incumple los artículos 3 y 5 de la Resolución 159 del 21 de diciembre de 2012, los numerales: “3.1.1 Elaboración y aprobación de los documentos” y “3.1.4.1 Situaciones que pueden originar revisión y/o actualización de los documentos del Sistema de Gestión de Calidad, Control Interno y Gestión Ambiental”, del Procedimiento PR-IC-0001.  
</t>
    </r>
  </si>
  <si>
    <t xml:space="preserve">Lo anterior, se presenta por deficiente técnica normativa y procedimental, falta de control oportuno para realizar las modificaciones de las actividades conforme a los cambios normativos e incompleta recopilación de la información relativa al proceso y procedimiento.
</t>
  </si>
  <si>
    <t>Los hechos observados, generan probabilidad de la ocurrencia del riesgo: “Deficiencia en la ejecución de los trámites, en la consistencia de las investigaciones”, afectando la seguridad jurídica, la estandarización y flujo de las operaciones, la imagen de la entidad, y los componentes 7.2.2 Gestión de los Riesgos Institucionales y 7.2.3 Actividades de Control de la Dimensión de Control Interno del MIPG.</t>
  </si>
  <si>
    <t xml:space="preserve">1. Actualizar y ajustar los procedimientos PR-GJ-0117, PR-GJ-120 y PR-FL-0225, atendiendo la normatividad vigente e incorporarlos al Sistema de Gestión de Calidad.
</t>
  </si>
  <si>
    <t xml:space="preserve">1. Procedimientos actualizados y publicados .
</t>
  </si>
  <si>
    <t xml:space="preserve">1. Subdirector de Gestión Representacion Externa, Subdirección de Gestion de Recuros Juridicos, Subdirección de Gestión de Fiscaliazión Aduanera.
2. Subdirector de Gestion de Representación Externa.
3. Subdirector de Gestion de Fiscalizacion Aduanera 
4. Subdirector de Gestión de Procesos y Competencias
</t>
  </si>
  <si>
    <t>2. Registro de asistencia a reunión entre la DIAN, la Fiscalia Genaral de la Nación y la Policia Nacional a fin de ajustar el protocolo para el cumplimiento de los articulos 49 y 53 de la Ley 1762 de 2015, con registro de compromisos y cronograma correspondiente.</t>
  </si>
  <si>
    <t>2. Control de registro  de asistencia con compromisos adquiridos .</t>
  </si>
  <si>
    <t xml:space="preserve">
3. .Divulgar y  socializar  los procedimientos actualizados.</t>
  </si>
  <si>
    <t xml:space="preserve">
3. Procedimiento de Decomiso actualizado y publicado</t>
  </si>
  <si>
    <r>
      <rPr>
        <b/>
        <sz val="12"/>
        <rFont val="Arial"/>
        <family val="2"/>
      </rPr>
      <t>Inexistencia de un sistema de información integral.
NIVEL CENTRAL</t>
    </r>
    <r>
      <rPr>
        <sz val="12"/>
        <rFont val="Arial"/>
        <family val="2"/>
      </rPr>
      <t xml:space="preserve">
En la verificación realizada en las Direcciones Seccionales auditadas y en la Subdirección de Gestión de Fiscalización Aduanera, en relación con la seguridad de la información y acceso a la misma, registro de la gestión y la generación de reportes para el apoyo al Proceso Fiscalización y Liquidación en el Procedimiento de Definición de la Situación Jurídica de Mercancías, se observó que las actividades se realizan de manera manual y no brindan seguridad de la información.
Con lo anterior, se incumplen las actividades 1 y 2 del Procedimiento PR-SI-0002 “</t>
    </r>
    <r>
      <rPr>
        <i/>
        <sz val="12"/>
        <rFont val="Arial"/>
        <family val="2"/>
      </rPr>
      <t>GESTIÓN DE SOLICITUDES PARA LA CREACIÓN O AJUSTE DE SISTEMAS DE INFORMACIÓN</t>
    </r>
    <r>
      <rPr>
        <sz val="12"/>
        <rFont val="Arial"/>
        <family val="2"/>
      </rPr>
      <t>”; Objetivo de control A.14. A</t>
    </r>
    <r>
      <rPr>
        <i/>
        <sz val="12"/>
        <rFont val="Arial"/>
        <family val="2"/>
      </rPr>
      <t>dquisición, desarrollo y mantenimiento de sistemas</t>
    </r>
    <r>
      <rPr>
        <sz val="12"/>
        <rFont val="Arial"/>
        <family val="2"/>
      </rPr>
      <t>, Norma Técnica Colombiana NTC-ISO-IEC 27001:2013  y el Lineamiento LI.SIS.22 - Seguridad y privacidad de los sistemas de información, Estrategia Gobierno Digital, antes Estrategia GEL. Igualmente, se desatiende el Objetivo Táctico TG1 “</t>
    </r>
    <r>
      <rPr>
        <i/>
        <sz val="12"/>
        <rFont val="Arial"/>
        <family val="2"/>
      </rPr>
      <t>Desarrollar y mantener la tecnología de la información y las telecomunicaciones para optimizar la gestión institucional y la Estrategia de Gobierno en Línea, en función de un mejor servicio al ciudadano</t>
    </r>
    <r>
      <rPr>
        <sz val="12"/>
        <rFont val="Arial"/>
        <family val="2"/>
      </rPr>
      <t xml:space="preserve">”.
</t>
    </r>
  </si>
  <si>
    <t xml:space="preserve">La situación evidenciada obedece a la carencia de un SIE    corporativo que apoye la gestión del Proceso de Fiscalización y Liquidación, en relación con la medida cautelar de Aprehensión en la Definición de la Situación Jurídica de Mercancías, que garantice la oportunidad y confiabilidad de la información y a la falta de priorización en el desarrollo de proyectos informáticos para estas acciones.
</t>
  </si>
  <si>
    <r>
      <t>El hecho observado genera que el flujo de información no cuente con una estructura estándar de seguridad de datos, que permita identificar las transacciones de las operaciones o el registro de posibles modificaciones en la información, imposibilita las actualizaciones, mantenimientos y copias de respaldo; adicionalmente genera probabilidad de la ocurrencia del riesgo descrito en la matriz de riesgos del Proceso de Servicios Informáticos “</t>
    </r>
    <r>
      <rPr>
        <i/>
        <sz val="12"/>
        <rFont val="Arial"/>
        <family val="2"/>
      </rPr>
      <t>Uso indebido o inadecuado de los datos contenidos en las bases de datos corporativas</t>
    </r>
    <r>
      <rPr>
        <sz val="12"/>
        <rFont val="Arial"/>
        <family val="2"/>
      </rPr>
      <t xml:space="preserve">”, afectando la estandarización y flujo de las operaciones, la imagen de la entidad, los numerales 3.2.1.3 Política de Gobierno Digital: TIC para la gestión y 3.2.1.4 Política de Seguridad Digital de la Dimensiones Gestión con Valores para Resultados y los componentes 7.2.2 Gestión de los Riesgos Institucionales, 7.2.3 Actividades de Control y 7.2.4 Información y Comunicación de la Dimensión de Control Interno del MIPG.
</t>
    </r>
  </si>
  <si>
    <t xml:space="preserve">
1. Identificar la necesidad y elaborar la solicitud de crear o ajustar un Sistema de Información para el procedimiento de decomiso
</t>
  </si>
  <si>
    <t xml:space="preserve">Solicitud de creacion de sistema informatico </t>
  </si>
  <si>
    <t xml:space="preserve">2. Presentar y priorizar solicitud en el Centro de Despacho </t>
  </si>
  <si>
    <t>Acta de Centro de Despacho</t>
  </si>
  <si>
    <t>Subdirección de Fiscalización Aduanera</t>
  </si>
  <si>
    <t>3. Definir cronograma de actividades para la puesta en producción del SIE evidencia un cronograma. Responsables Subdirección de Fiscalización Aduanera, Subdirección de Gestión de Tecnología
 30/08/2019  a 30/12/2019</t>
  </si>
  <si>
    <t xml:space="preserve"> un cronograma</t>
  </si>
  <si>
    <t>Subdirección de Fiscalización Aduanera y Subdirección de Gestión de Tecnología</t>
  </si>
  <si>
    <t xml:space="preserve"> 30/08/2019 </t>
  </si>
  <si>
    <t xml:space="preserve"> 30/12/2019</t>
  </si>
  <si>
    <t>AUDITORIA CONTROL INTERNO CONTABLE FUNCION PAGADORA- ACC - 2018001</t>
  </si>
  <si>
    <t xml:space="preserve">Subdirección de Gestión de Recursos Financieros- Coordinaciones de: Contabilidad General, Tesorería y Presupuesto
</t>
  </si>
  <si>
    <t xml:space="preserve">Subproceso Nivel 2: Gestión Contable 
Procedimientos: 
- Reconocimiento de hechos económicos que no generan pago.
- Generación de conciliaciones bancarias y cruces de información.
- Gestión de estados financieros y -Registro de Obligaciones Presupuestales
</t>
  </si>
  <si>
    <r>
      <rPr>
        <b/>
        <sz val="12"/>
        <rFont val="Arial"/>
        <family val="2"/>
      </rPr>
      <t>Incumplimiento parcial del principio de publicidad de la información financiera.</t>
    </r>
    <r>
      <rPr>
        <sz val="12"/>
        <rFont val="Arial"/>
        <family val="2"/>
      </rPr>
      <t xml:space="preserve">
La entidad no publica en forma mensual los Estados Financieros incumpliendo lo establecido en el numeral 36 del artículo 34 de la Ley 734 de 2002, relacionado con los deberes de los servidores públicos; artículos 3 y 7 de la Ley 1712 de 2014 relacionados con el principio de la divulgación proactiva de la información y la disponibilidad de la información respectivamente y el numeral 7 del capítulo II “Procedimiento para la estructuración y presentación de los estados contables básicos” incluido en el título III “Procedimientos relativos a los estados, informes y reportes contables” del Manual de Procedimientos de la CGN.
</t>
    </r>
  </si>
  <si>
    <t>No se ejerce un adecuado control de la información que debe ser publicada mensualmente por la entidad,</t>
  </si>
  <si>
    <t>No permite dar a conocer oportunamente a la ciudadanía la información financiera, con el fin de ejercer el control de que trata la Ley 489 de 1998.</t>
  </si>
  <si>
    <t>1 - Elaborar un cronograma para la publicación de los informes financieros y contables mensuales de la vigencia 2018, de acuerdo con lo establecido en la Resolución 182 del 19 de mayo de 2017 de la Contaduría General de la Nación, numeral 3.3 Publicación.</t>
  </si>
  <si>
    <t>Cronograma</t>
  </si>
  <si>
    <t>Jefe de la Coordinación de Contabilidad General</t>
  </si>
  <si>
    <t>2 - Publicar los informes financieros y contables mensuales de que trata la Resolución 182 del 19 de marzo de 2017 de la contaduría General de la Nación numeral 1."Informes financieros y contables mensuales" y 3.3 "Publicación", dentro de los plazos definidos en el cronograma.</t>
  </si>
  <si>
    <t>Publicación en un lugar visible y público de las dependencias de la DIAN.</t>
  </si>
  <si>
    <t>12 Informes publicados</t>
  </si>
  <si>
    <r>
      <rPr>
        <b/>
        <sz val="12"/>
        <rFont val="Arial"/>
        <family val="2"/>
      </rPr>
      <t>Falta de efectividad de las acciones de mejora para mitigar los riesgos asociados a los hallazgos establecidos por la CGR, ITRC y OCI, del control interno contable de la Función Pagadora.</t>
    </r>
    <r>
      <rPr>
        <sz val="12"/>
        <rFont val="Arial"/>
        <family val="2"/>
      </rPr>
      <t xml:space="preserve">
Realizadas pruebas de auditoría frente a los 8 hallazgos revisados, se observó que las situaciones descritas no fueron subsanadas y que los controles implementados y su seguimiento no fueron efectivos para prevenir la ocurrencia de los mismos  lo que implica el establecimiento de nuevas acciones de mejora para mitigar la materialización del riesgo asociado. Con lo anterior se desatiende la implementación de los componentes del MECI: “Gestión de los Riesgos Institucionales” y “Monitoreo o Supervisión Continua”, en los siguientes casos:
"Diferencias Propiedad Planta Equipo- Auditoría Regular  Vigencia 2010 CGR.
El saldo de la cuenta Propiedad Planta y Equipo en el Nivel Central a 31 de diciembre de 2010, presenta incertidumbre en $868 millones, debido a que se determinaron diferencias no conciliadas entre el aplicativo ALINV10 (Auxiliar de Inventarios) y los registros contables de las subcuentas del grupo de Propiedad, planta y Equipo y de la subcuenta Intangibles del grupo Otros Activos; en el Nivel Seccional, existen diferencias por $267,0 millones al comparar  los registros contables frente aplicativo auxiliar de inventarios ALINV10, correspondiente a baja de inventarios e instalación de equipos de oficina no registrados en el auxiliar, con efecto en el Patrimonio  Institucional".
"A 31 de diciembre de 2009, se presenta diferencia consolidada por $274.8 millones, en las cuentas contables, identificadas con los códigos 1655 a 1680,  y $211.9 millones de la cuenta correspondiente al código contable 1970, hechos identificados y evidenciados en el cuadro comparativo de saldos  de inventarios y contabilidad a 31 de diciembre del 2009."
Hallazgo N° 17: Diferencias conciliadas propiedad planta y equipo-  Auditoría vigencia 2012 Función Pagadora y  Vigencia 2013 Contable CGR.
Si bien se evidencia la realización de las conciliaciones entre el aplicativo contable SIIF y el ALINV, que maneja los bienes muebles de propiedad de la DIAN, los ajustes originados por ésta, no se realizan oportunamente; es así como, se evidencian partidas que datan de vigencias de 2009 y 2010. 
Lo anterior evidencia falta de control y seguimiento a los bienes de propiedad de la DIAN, así como denota falta de gestión en la depuración oportuna de los saldos reflejados en los estados financieros y genera riesgo de pérdidas de los bienes y patrimonio de la Entidad.
"Hallazgo N° 18: Diferencias conciliadas Otros Activos - Intangibles- Auditoría Vigencia 2012 Función Pagadora y Vigencia 2013 Contable CGR.
Si bien se evidencia la realización de las conciliaciones entre los aplicativos contable SIIF y el ALINV, que maneja los bienes muebles de propiedad de la DIAN, los ajustes originados por esta, no se realizan oportunamente. 
Lo anterior evidencia falta de control y seguimiento a los bienes de propiedad de la DIAN, así como denota falta de gestión en la depuración oportuna de los saldos reflejados en los estados financieros y genera riesgo de pérdidas de los bienes y patrimonio de la Entidad."
Hallazgo No. 3 Incertidumbre de saldos contables en el Grupo Propiedad Planta y Equipo-  Auditoría Función Pagadora Vigencia 2014 CGR.
Se observa que en el Grupo Propiedades Planta y Equipo, se presentan diferencias, entre los saldos reflejados en el sistema ALINV10 de inventarios, frente a los saldos registrados en las cuentas contables: 1645, 1655,1660, 1665, 1670, 1675 y 1680 denominadas plantas ductos y túneles, maquinaria y equipo, equipo médico y científico, muebles enseres y equipo de oficina, equipos de comunicación y computación, equipos de transporte, tracción y elevación y equipos de comedor, cocina, despensa y hotelería"
PRUEBAS DE AUDITORÍA
Se solicitó la conciliación de los saldos de la Contabilidad con los saldos reflejados en el aplicativo ALINV10 a 31 de diciembre de 2017, observando que todas las diferencias presentadas entre el SIIF y el ALINV10, se encuentran conciliadas e  identificadas, sin embargo, las mismas persisten al cierre de la vigencia de 2017, en los siguientes grupos: 1660 Equipo Médico y Científico, 1670 Equipo de Comunicación y Computación, 1675 Equipo de Transporte, Tracción y Elevación, 1680 Equipo de Comedor, Cocina, Despensa y Hotelería y 1970 Intangibles.
De acuerdo con lo anterior los hallazgos persisten.</t>
    </r>
  </si>
  <si>
    <t>Inadecuada identificación de las causas que originaron los hallazgos descritos.</t>
  </si>
  <si>
    <r>
      <t xml:space="preserve">Se desatiende la implementación de los componentes del MECI descritos en el Modelo Integrado de Planeación y Gestión- MIPG de la 7 dimensión: Control Interno en los componentes 7.2.2 </t>
    </r>
    <r>
      <rPr>
        <i/>
        <sz val="11"/>
        <color theme="1"/>
        <rFont val="Arial"/>
        <family val="2"/>
      </rPr>
      <t>“Gestión de los riesgos institucionales”</t>
    </r>
    <r>
      <rPr>
        <sz val="12"/>
        <color theme="1"/>
        <rFont val="Arial"/>
        <family val="2"/>
      </rPr>
      <t xml:space="preserve"> y 7.2.5 </t>
    </r>
    <r>
      <rPr>
        <i/>
        <sz val="11"/>
        <color theme="1"/>
        <rFont val="Arial"/>
        <family val="2"/>
      </rPr>
      <t>“Monitoreo o supervisión continua”</t>
    </r>
  </si>
  <si>
    <t xml:space="preserve">1 - Realizar la conciliación entre los saldos iniciales determinados al 1 de enero de 2018 de acuerdo con el Nuevo Marco Normativo del Régimen de Contabilidad Pública  reflejados en el SIIF Nación y los valores cargados en el sistema de información  SICOB, que corresponde al inventario de todos los bienes de la Entidad.
</t>
  </si>
  <si>
    <t>Conciliación contable</t>
  </si>
  <si>
    <t>2 - Realizar conciliaciones mensuales de los saldos contables reflejados en el SIIF Nación y los saldos del sistema de información SICOB.</t>
  </si>
  <si>
    <t>29-02-2019</t>
  </si>
  <si>
    <t>“Hallazgo 4 Inoportunidad del reporte para el registro de las incapacidades
En la cuenta 1470 Otros Deudores y analizada la subcuenta 147064 Pago Por cuenta de Terceros, por valor de $ 2.616 millones a 30 de Noviembre de 2015, por concepto de incapacidades laborales, se encontró que:
- Incapacidades de los años 2012, 2013 y 2014 reportadas en la vigencia 2015 por la Coordinación de Nómina de la Subdirección de Gestión Humana.
- Incapacidades pagadas por las EPS y ARL que no fueron causadas oportunamente.
- Dificultad para individualizar los pagos de incapacidades realizados por las EPS y ARL a la Entidad.
- Inconsistencia en la información reportada a contabilidad por parte del Nivel Central y de las Direcciones Seccionales, al encontrarse incapacidades reportadas en cero que efectivamente fueron pagadas por la EPS y ARL”. (Auditoría Control Interno Contable Vigencia 2015 OCI).
PRUEBAS DE AUDITORÍA
Se verificó la base de datos suministrada por la Coordinación de Contabilidad, que contiene las incapacidades liquidadas y enviadas por la Coordinación de Nómina en la vigencia 2017, encontrando que se relacionan incapacidades correspondientes a las vigencias 2008, 2010 a 2015 y en el 2016 desde el mes de enero, lo que evidencia que no es oportuna su liquidación y reporte a Contabilidad.
Igualmente, verificada la base de datos que se encuentra en el disco público en la ruta Y:\DG_Recursos_Economicos\SG_Recursos_Financieros\incapacidades\BASES DE INCAPACIDADES EPS Y ARL_ 2018-2017\2017 se observan valores consignados por las EPS y ARL que no han sido reportadas por la Coordinación de Nómina para su correspondiente causación, por un monto de $1.193.998.466, evidenciándose la misma situación presentada en el punto anterior.
De acuerdo con lo expuesto el hallazgo persiste.</t>
  </si>
  <si>
    <t xml:space="preserve">1. Realizar control sobre la inclusión de las incapacidades identificadas  de vigencias anteriores pagadas por las EPS  y que no han sido liquidadas en el sistema Kactus
</t>
  </si>
  <si>
    <t xml:space="preserve">Base de datos bimestral consolidada de las incapacidades pagadas por las EPS Y ARL VS las registradas en el  sistema Kactus </t>
  </si>
  <si>
    <t xml:space="preserve">Coordinación de Seguridad social
</t>
  </si>
  <si>
    <t>2. Actualizar  el Procedimiento de incapacidades en una Versión 2 de manera que la inclusión de la incapacidad al sistema se realice en el mismo mes en que fue expedida  y máximo al mes siguientes teniendo en cuenta el cronograma de nómina para inclusión de novedades.</t>
  </si>
  <si>
    <t>PROCEDIMIENTO PR-GH-0352 VERSION 2</t>
  </si>
  <si>
    <t xml:space="preserve"> 
3.Efectuar 3 pruebas piloto mensuales  con relación a los ajustes necesarios en el sistema Kactus de manera que se puedan incluir las incapacidades en cualquier momento sin sujeción al calendario de Nómina garantizando la conservación de su registro y realizar las pruebas de funcionamiento.  
</t>
  </si>
  <si>
    <t xml:space="preserve">
1. Documento de prueba realizado por la Coordinación de Seguridad Social y el encargado del Sistema Kactus, que evidencie que las incapacidades incluidas despues del cierre de novedades son liquidadas en el mes siguiente.</t>
  </si>
  <si>
    <t>Subdirección de Gestión de Personal</t>
  </si>
  <si>
    <t>“Hallazgo No. 2 Insuficiente depuración de los recaudos por clasificar:
Verificada la cuenta 290580 Recaudos por Clasificar, a diciembre 31 de 2016, se estableció que refleja un saldo de $103 millones, están pendientes de depurar las siguientes partidas: Gastos de personal vigencia 2015  por valor de $ 23 millones,  gastos de personal vigencia 2016  por valor de $ 44 millones, reintegros por salarios 2016 por valor de $184 mil pesos y recursos  propios por valor de $ 35 millones, los cuales están pendientes de reintegrar al Tesoro Nacional” (Auditoría Control Interno Contable Función Pagadora Vigencia 2016).
PRUEBA DE AUDITORÍA
Se verificó la conciliación suministrada por la Coordinación de Contabilidad correspondiente al cruce de información entre los saldos pendientes por aplicar de los documentos por clasificar generado en la Coordinación de Tesorería y los registros contables a 31 de diciembre de 2017, los cuales ascienden a $1.188.315.292, encontrando que a la fecha hay saldos pendientes de identificar de recursos propios desde enero de 2017 por valor de $763.190.373, de Gastos de Personal por $254.749.301 y del Banco de la República por $170,453,618, lo que permite concluir que las acciones adelantadas para la depuración de esta cuenta no han sido efectivas.
De acuerdo con lo evidenciado el hallazgo persiste.</t>
  </si>
  <si>
    <t>1.Realizar el cargue diario de saldos de DRC del banco de la republica, publicando la informacion en la carpeta publica . Permitiendo la consulta diaria de las areas usuarias</t>
  </si>
  <si>
    <t>Publicacion diaria de informacion en la carpeta publica</t>
  </si>
  <si>
    <t>Jefe de la Coordinación de Tesorería</t>
  </si>
  <si>
    <t xml:space="preserve">2. Reportar a la Subdirección de Gestión de Recursos Financieros la información desagregada por concepto de reconocimiento de prestaciones económicas derivadas de incapacidades suministradas por las Eps y/o ARL. </t>
  </si>
  <si>
    <t xml:space="preserve">  1. Comunicaciones a la Subdirección de Gestión de Recursos Financieros reportando el detalle de los pagos efectuados por las EPS y/o ARL.</t>
  </si>
  <si>
    <t>100% de los pagos informados por la Coordinación de TesorerÍa debidamente identificados.</t>
  </si>
  <si>
    <t>Jefe de la Coordinación de Seguridad Social</t>
  </si>
  <si>
    <t>3. Elevar consulta al Banco de Bogotá, sobre la modificación del formato Recaudo Empresarial, que permita la plena identificación del tercero que está solicitando el servicio.</t>
  </si>
  <si>
    <t>Control Registro de Asistencia Reuniones</t>
  </si>
  <si>
    <t>4. Enviar comunicacion mensual a la Subdireccion de Gestion Comercial sobre el valor de saldos pendientes por imputar del banco de bogota</t>
  </si>
  <si>
    <t>Comunicación oficial</t>
  </si>
  <si>
    <t>5. Revisar el procedimiento en el SIIF Nación, para la contabilización del IVA, por ingresos y disminución del documento.</t>
  </si>
  <si>
    <t xml:space="preserve">Mesa de trabajo </t>
  </si>
  <si>
    <t>Jefe de la Coordinación de Contabilidad General, Jefe de la Coordinación de Tesorería, Subdirección de Gestión Comercial.</t>
  </si>
  <si>
    <t>Versión: 4</t>
  </si>
  <si>
    <t>Pagina 1 de 1</t>
  </si>
  <si>
    <t>AUDITORIA A CONTROL CAMBIARIO - ACC 2018 007</t>
  </si>
  <si>
    <t>Dirección de Gestión de Fiscalización
Subdirección de Gestión de Control Cambiario
Dirección Seccional de Aduanas de Bogotá
Dirección Seccional de Aduanas de Medellín
Dirección Seccional de Impuestos y Aduanas de Bucaramanga</t>
  </si>
  <si>
    <t>19. Observaciones del Auditor o Autoevaluador</t>
  </si>
  <si>
    <t>Fiscalización y Liquidación/Control Cambiario/ Investigación de Infracciones Cambiarias
Inteligencia Corporativa/Análisis de Operaciones y Gestión del Riesgo Soluciones/Formulación
Programa Control
de Obligaciones TAC</t>
  </si>
  <si>
    <r>
      <rPr>
        <b/>
        <sz val="12"/>
        <color theme="1"/>
        <rFont val="Arial"/>
        <family val="2"/>
      </rPr>
      <t>Inoportunidad en el envío y reparto de seleccionados y en la retroalimentación de los programas de control cambiario.</t>
    </r>
    <r>
      <rPr>
        <sz val="12"/>
        <color theme="1"/>
        <rFont val="Arial"/>
        <family val="2"/>
      </rPr>
      <t xml:space="preserve">
De la revisión de soportes de envío y análisis de seleccionados de programas de control cambiario remitidos en 2017 por parte del Nivel Central a las Direcciones Seccionales de Aduanas -DSA de Bogotá y de Medellín y a la Dirección Seccional de Impuestos y Aduanas -DSIA de Bucaramanga, se observó:
a. Operaciones de 2013 enviadas para investigación en programas de control cambiario en 2017, tres años después de la ocurrencia de los hechos, así:
- Control básico cambiario a las operaciones de comercio exterior años 2013 y 2014 – CBC, con Memorando 125 del 24/04/2017
- Control cambiario a importaciones de textiles, confecciones y calzado – CZT, con Memorando 153 de 19/05/2017
- Control cambiario al sector de hidrocarburos y minería – CSH, con Memorando 190 de 20/06/2017
- Control cambiario a los pagos internos en divisas – CPI, con Memorando 177 de 9/06/2017
- Control cambiario a los ingresos de divisas por concepto de servicios- CIS, con Memorando 178 de 12/06/2017
b. En las DSA de Bogotá y de Medellín se observó incumplimiento de los cronogramas previstos en los Memorandos 125 del 24/04/2017, 153 de 19/05/2017, 190 de 20/06/2017, 177 de 9/06/2017 y 178 de 12/06/2017 remitidos como lineamientos para los programas CBC, CZT, CSH, CPI y CIS, respecto de los tiempos definidos para análisis de insumos, presentación a Comité, apertura, desarrollo y terminación de las investigaciones. 
c. La Subdirección de Gestión de Control Cambiario SGCC, no retroalimentó a la Coordinación de Programas de Control y Facilitación respecto de depuraciones por razones de tipo técnico o jurídico efectuadas en la DSA de Bogotá en el programa CSH, que debieron ser detectadas en la fase de diseño. 
Con lo anterior se incumplen los principios de eficacia, eficiencia y celeridad contenidos en los artículos 209 de la Constitución Política de Colombia  y 3º de la Ley 489 de 1998 , los numerales 1 y 3 del artículo 33 del Decreto 4048 de 2008 ,  el acápite "Desarrollo del Programa" de los Memorandos 125 del 24/04/2017, 153 de 19/05/2017, 190 de 20/06/2017, 177 de 9/06/2017 y 178 de 12/06/2017 y las actividades 14,15 y 16 del Procedimiento PR-IC-0246 , así como las dimensiones Direccionamiento estratégico y planeación, Evaluación de resultados y la de Control Interno, componentes Monitoreo y supervisión continua e Información y comunicación, del MIPG . </t>
    </r>
  </si>
  <si>
    <t>Deficiencias en la planeación, coordinación y seguimiento entre la Subdirección de Gestión de Control Cambiario y las Direcciones Seccionales con competencia cambiaria.
Falta de retroalimentación periódica sobre la calidad y oportunidad de los programas y/o acciones de control a las áreas que intervienen en su elaboración.
Insuficiencia en los mecanismos de control, ejecución, autoevaluación y seguimiento a los programas de control cambiario por parte de la SGCC y de las DS con competencia cambiaria.
Inefectividad de la “Puesta en Producción del Sistema de Información SALI”, componente de control cambiario, reportada en plan de mejoramiento vigente con la Contraloría General de la República.</t>
  </si>
  <si>
    <t xml:space="preserve">Exposición a la materialización de los riesgos  "Deficiencia en la cobertura para la verificación del cumplimiento de las obligaciones TAC y la gestión de reportes de operación sospechosa de LA/FT-FPADM" y "Vencimiento de términos" afectando el logro del objetivo estratégico “Fomentar el cumplimiento voluntario de las obligaciones tributarias, aduaneras y cambiarias”. </t>
  </si>
  <si>
    <t xml:space="preserve">  1.-   Adelantar un estudio de cargas de trabajo por cada Dirección Seccional, y proferir lineamiento para su administración y  evacuación oportuna </t>
  </si>
  <si>
    <r>
      <rPr>
        <sz val="12"/>
        <rFont val="Arial"/>
        <family val="2"/>
      </rPr>
      <t xml:space="preserve">Estudio de cargas de trabajo </t>
    </r>
    <r>
      <rPr>
        <sz val="12"/>
        <color theme="1"/>
        <rFont val="Arial"/>
        <family val="2"/>
      </rPr>
      <t xml:space="preserve">
Memorando de lineamientos.</t>
    </r>
  </si>
  <si>
    <t xml:space="preserve">Subdirector de Gestión Control Cambario/Director Seccional. </t>
  </si>
  <si>
    <t>2. Incluir en el informe semestral de seguimiento y evaluación de programas (cartilla código CT-IC-0082 "elaboración de los informes de seguimiento y evaluación de los programas y campañas de control"), presentado al Comité Tecnico de Programas , en el acapite de analisis cualitativo, los aspectos relacionados con la ejecución y desarrollo  de los programas.</t>
  </si>
  <si>
    <t>Informe Semestral</t>
  </si>
  <si>
    <t>Subirector de Gestión Control Cambiario</t>
  </si>
  <si>
    <t>Fiscalización y Liquidación/Control Cambiario/ Investigación de Infracciones Cambiarias - Imposición de sanciones cambiarias</t>
  </si>
  <si>
    <r>
      <rPr>
        <b/>
        <sz val="12"/>
        <color theme="1"/>
        <rFont val="Arial"/>
        <family val="2"/>
      </rPr>
      <t>Vencimiento de términos (D)</t>
    </r>
    <r>
      <rPr>
        <sz val="12"/>
        <color theme="1"/>
        <rFont val="Arial"/>
        <family val="2"/>
      </rPr>
      <t xml:space="preserve">
En la revisión de 50 expedientes en la DSA de Bogotá, 23 en la DSIA de Bucaramanga y 60 en la DSA de Medellín se evidenciaron vencimientos de términos, así:
a. Prescripción de la acción sancionatoria en los expedientes OI20112016730 / OI20112016741, DP2014127 y OI20122017394 de la DSA de Bogotá y en la DSA de Medellín en el EX20112014179.
b. Vencimiento de los términos para dar respuesta a las solicitudes de sanción reducida al 40% de los siguientes expedientes:
- DSIA de Bucaramanga:  OI20162017040 
- DSA de Bogotá: DP 2016 088 y IO 2014 2015 393
- DSA de Medellín: OI(28)20162017115 y OI(28)20162016346
Con lo anterior se incumple lo previsto en el artículo 4 del Decreto 1092 de 1996 , artículo 5 y el numeral 1.2 del artículo 23 del Decreto 2245 de 2011 . En el marco del MIPG se desatienden las dimensiones Evaluación de resultados y Control Interno, componentes Monitoreo y supervisión continua y Actividades de control.</t>
    </r>
  </si>
  <si>
    <t xml:space="preserve">Deficiente seguimiento de los términos para proferir en oportunidad los actos administrativos.
Falta de herramientas automatizadas para controlar los tiempos de los expedientes.
</t>
  </si>
  <si>
    <t xml:space="preserve">Materialización del riesgo vencimiento de términos .
Afectación de la imagen institucional.
Posibles consecuencias disciplinarias.
</t>
  </si>
  <si>
    <t>1. Reiterar a las Direcciones Seccionales  la obligación de  controlar y actualizar mensualmente las fechas de prescripción de la acción sancionatoria de las cargas de trabajo y remitirlas  en los formatos establecidos, así como  generar el reporte a las areas correspondientes (Control Disciplinario y Gestión del Riesgo) cuando se materialice un riesgo.</t>
  </si>
  <si>
    <t xml:space="preserve">Memorando de lineamientos </t>
  </si>
  <si>
    <t>Subdirector de Gestión Control Cambiario</t>
  </si>
  <si>
    <t>2. Diligenciar el formato FT IC- 2097 reportando  la materialización del riesgo vencimiento de terminos, de acuerdo con lo establecido en procedimiento PR IC 0293 "Monitoreo y Mejoramiento de la Gestión de riesgos"</t>
  </si>
  <si>
    <t xml:space="preserve">Reporte  materialización del riesgo. </t>
  </si>
  <si>
    <t xml:space="preserve">Direcctor Seccional /Subdirector de Gestión Control Cambiario- </t>
  </si>
  <si>
    <t>3. En las visitas de autoevaluación que se hagan a las Direcciones Seccionales,  realizar revisión a la aplicación de los controles establecidos  en la matriz de riesgo del proceso.</t>
  </si>
  <si>
    <t>informe y formato FT-CI-1996</t>
  </si>
  <si>
    <r>
      <rPr>
        <b/>
        <sz val="12"/>
        <color theme="1"/>
        <rFont val="Arial"/>
        <family val="2"/>
      </rPr>
      <t>Inactividad procesal</t>
    </r>
    <r>
      <rPr>
        <sz val="12"/>
        <color theme="1"/>
        <rFont val="Arial"/>
        <family val="2"/>
      </rPr>
      <t xml:space="preserve">
En la revisión de 50 expedientes en la DSA de Bogotá, 23 en la DSIA de Bucaramanga y 60 en la DSA de Medellín, se evidenció inactividad procesal, así:
DSA Bogotá:
- OI20152017706, desde la devolución para corrección de NIT hasta el Acto que corrige AFC, entre 18/09/17 y 23/08/18 (11 meses).
- IM20122017-17 entre el 24/11/2015 y el 27/12/2016 (13 meses).
- IM2014201725 entre el 12/12/2014 y el 5/08/2016 (20 meses).
DSIA Bucaramanga:
- OIOI20122016078, entre el ROI 000184 del 16/05/2014 y el Auto de Apertura Preliminar No. 052 del 04/05/2016 (24 meses).
- EX20122015001 entre 6/07/2015 y 19/04/2016 (10 meses). 
DSA Medellín:
- IM2014201503, entre 13/07/2015 y 9/3/2016 (9 meses).
- OI(28)20162016138, entre el vencimiento del término de traslado de AFC y el envío a DG de Liquidación, 22/11/2016 y 02/08/2017 (9 meses); similar situación en OI20162016258, entre el 23/11/2016 y 2/08/2017. 
Con lo anterior se incumplen los principios de eficacia, eficiencia y celeridad contenidos en los artículos 209 de la Constitución Política de Colombia y 3º de la Ley 489 de 1998 y la dimensión de Control Interno, componente Actividades de control del MIPG.</t>
    </r>
  </si>
  <si>
    <t xml:space="preserve">Deficiente seguimiento de los tiempos para proferir en oportunidad los actos administrativos 
Falta de herramientas automatizadas para controlar los tiempos de los expedientes
</t>
  </si>
  <si>
    <t>Exposición al riesgo de Vencimiento de términos .</t>
  </si>
  <si>
    <t>1.-   Adelantar el estudio de cargas de trabajo por cada dirección seccional y proferir lineamiento de administración y  evacuación oportuna.</t>
  </si>
  <si>
    <r>
      <rPr>
        <sz val="12"/>
        <rFont val="Arial"/>
        <family val="2"/>
      </rPr>
      <t>Estudio de cargas</t>
    </r>
    <r>
      <rPr>
        <sz val="12"/>
        <color theme="1"/>
        <rFont val="Arial"/>
        <family val="2"/>
      </rPr>
      <t xml:space="preserve">
un (1) Memorando de lineamientos.</t>
    </r>
  </si>
  <si>
    <t xml:space="preserve">2.- Concertar reunión con la Dirección de Gestión Organizacional y la Dirección de Gestión de Fiscalización para definir cronograma y acciones a seguir para el desarrollo y puesta en producción del SIE - SALI   </t>
  </si>
  <si>
    <t>Acta de reunión</t>
  </si>
  <si>
    <t>Subdirector de Gestión Control Cambiario/Director de Gestión de Fiscalización</t>
  </si>
  <si>
    <t>Fiscalización y Liquidación/Control Cambiario/ Investigación de Infracciones Cambiarias</t>
  </si>
  <si>
    <r>
      <rPr>
        <b/>
        <sz val="12"/>
        <color theme="1"/>
        <rFont val="Arial"/>
        <family val="2"/>
      </rPr>
      <t xml:space="preserve">Materialización del riesgo “Inconsistencias o irregularidades en la determinación de las sanciones” </t>
    </r>
    <r>
      <rPr>
        <sz val="12"/>
        <color theme="1"/>
        <rFont val="Arial"/>
        <family val="2"/>
      </rPr>
      <t xml:space="preserve">
En la revisión de 50 expedientes en la DSA de Bogotá, 23 en la DSIA de Bucaramanga y 60 en la DSA de Medellín, se evidenciaron deficiencias en la formulación de cargos o en la imposición de sanciones que originaron terminaciones por no mérito o revocatorias, materializándose el riesgo “Inconsistencias o irregularidades en la determinación de las sanciones”, identificado en la matriz de riesgos del Proceso de Fiscalización y Liquidación, como se presenta en el Anexo 1.
Lo observado incumple los artículos 3 y 11 del Decreto 2245 de 2011, el Procedimiento PR-FL-0223 Investigación de Infracciones Cambiarias y las dimensiones Gestión con valores para resultados y Control Interno, componente Actividades de control del MIPG. 
</t>
    </r>
  </si>
  <si>
    <t xml:space="preserve">Fallas en los controles de revisión 
Insuficiente valoración de las pruebas. 
Desconocimiento de la normatividad vigente e insuficiente sustentación jurídica. 
Carencia de una herramienta que integre las diferentes fuentes de información y control.
</t>
  </si>
  <si>
    <t xml:space="preserve">Reprocesos y desgaste administrativo.
Materialización del riesgo "Inconsistencias o irregularidades en la determinación de las sanciones" .
Afectación de la imagen institucional.
</t>
  </si>
  <si>
    <t xml:space="preserve">1 Diligenciar el formato FT IC 2097 reportando  la materialización del riesgo “Inconsistencias o irregularidades en la determinación de las sanciones” de acuerdo con lo establecido en procedimiento PR IC 0293 "Monitoreo y Mejoramiento de la Gestión de Riesgos" </t>
  </si>
  <si>
    <t xml:space="preserve">Directores Seccionales de Aduanas de Bogota, Medellin e Impuestos y Aduanas de Bucaramanga </t>
  </si>
  <si>
    <t xml:space="preserve">
2  Realizar  en las visitas de autoevaluación que se hagan a las Direcciones Seccionales,  revisión a la aplicación de los controles establecidos  en la matriz de riesgo del proceso.
</t>
  </si>
  <si>
    <t>31/12/209</t>
  </si>
  <si>
    <r>
      <rPr>
        <b/>
        <sz val="12"/>
        <color theme="1"/>
        <rFont val="Arial"/>
        <family val="2"/>
      </rPr>
      <t xml:space="preserve">Deficiencia en actuaciones dentro de investigaciones de control cambiario. </t>
    </r>
    <r>
      <rPr>
        <sz val="12"/>
        <color theme="1"/>
        <rFont val="Arial"/>
        <family val="2"/>
      </rPr>
      <t xml:space="preserve">
En la revisión de 50 expedientes en la DSA de Bogotá, 23 en la DSIA de Bucaramanga y 60 en la DSA de Medellín, se evidenció:
a. Requerimientos ordinarios de información (ROI) concediendo al investigado un término de respuesta inferior al previsto en el procedimiento.
b. Indebida utilización del ROI. Se utilizó el ROI para invitar al pago de sanción reducida del 40%, contrario al fin previsto del mismo, desvirtuando el reconocimiento voluntario de los presuntos infractores.
c.  Reprocesos por errores e inconsistencias en Actos de Formulación de Cargos. 
d. Reprocesos originados por envío de actos administrativos a notificar a direcciones diferentes a las registradas en el RUT.
e. No se profiere AFC previo a la expedición de la resolución de terminación por aceptación del pago del 60%.
f. Revocatoria improcedente de AFC.
g. Notificación de AFC con posterioridad a la terminación de la investigación por aceptación de sanción reducida al 40%, dejando con vida jurídica un acto administrativo ineficaz.
Ver detalle en Anexo 2.
Lo anterior contraviene lo dispuesto en artículo 13 y el numeral 2 del artículo 23 del Decreto 2245 de 2011, las actividades 11, 21, 29 y 33 del Procedimiento PR-FL-0223, la actividad 31 del Procedimiento PR-FL-0224, el Instructivo IN-FL-0155 ; el Memorando 390 de 2013 , y la dimensión de Control Interno, componente Actividades de control del MIPG. 
</t>
    </r>
  </si>
  <si>
    <t xml:space="preserve">Fallas en los controles de revisión. 
Omisión en la aplicación de la normatividad vigente.
Carencia de una herramienta que integre las diferentes fuentes de información y control. 
</t>
  </si>
  <si>
    <t xml:space="preserve">Reprocesos y desgaste administrativo.
Afectación de la imagen institucional.
Materialización del riesgo "Deficiencia en la ejecución de los trámites, en la consistencia de las investigaciones y en la atención de solicitudes técnicas"  
Exposición al riesgo de Vencimiento de términos.
</t>
  </si>
  <si>
    <t>1. Revisar y actualizar Procedimientos:  PR-FL-0223, Procedimiento PR-FL-0224  -  Instructivo IN-FL-0155</t>
  </si>
  <si>
    <t>Procedimientos e instructivo  actualizados y publicados.</t>
  </si>
  <si>
    <t xml:space="preserve">30/10/2019. </t>
  </si>
  <si>
    <r>
      <t xml:space="preserve">
2.</t>
    </r>
    <r>
      <rPr>
        <sz val="12"/>
        <color rgb="FFFF0000"/>
        <rFont val="Arial"/>
        <family val="2"/>
      </rPr>
      <t xml:space="preserve"> </t>
    </r>
    <r>
      <rPr>
        <sz val="12"/>
        <rFont val="Arial"/>
        <family val="2"/>
      </rPr>
      <t>A traves de una comunicación, Socializar los procedimientos actualizados a las areas de gestión de control cambiario del país</t>
    </r>
    <r>
      <rPr>
        <sz val="12"/>
        <color theme="1"/>
        <rFont val="Arial"/>
        <family val="2"/>
      </rPr>
      <t xml:space="preserve">
</t>
    </r>
  </si>
  <si>
    <t xml:space="preserve">
Comunicación de la Subdirección
</t>
  </si>
  <si>
    <t>Subdirector de Gestión de Control Cambiario</t>
  </si>
  <si>
    <r>
      <rPr>
        <b/>
        <sz val="12"/>
        <color theme="1"/>
        <rFont val="Arial"/>
        <family val="2"/>
      </rPr>
      <t>Deficiencias en la visita administrativa de registro, inspección, vigilancia y control y omisión del Reporte de Operación Sospechosa – ROS. (D)</t>
    </r>
    <r>
      <rPr>
        <sz val="12"/>
        <color theme="1"/>
        <rFont val="Arial"/>
        <family val="2"/>
      </rPr>
      <t xml:space="preserve">
En la DSA de Medellín, expediente OI (39)20172017185, se observó que:
a. Existen inconsistencias entre el Acta de Hechos y el Informe de la Visita respecto del estado y características de las presuntas divisas encontradas en el establecimiento de comercio; por cuanto en el acta se manifestó que “se hallan billetes aparentemente falsos de diferentes divisas y diferentes denominaciones”, mientras que en el informe se consigna “adicionalmente se encontró al interior del establecimiento, billetes de diferentes divisas aparentemente falsos, destruidos y puestos en sobres de papel”.
b. Falta técnica jurídica en la recolección y obtención de las pruebas, por cuanto el registro fotográfico no permite evidenciar claramente el estado ni las características de las divisas. 
c. No se realizó retención de divisas.
d. Al cierre de la auditoría no se había efectuado Reporte de Operación Sospechosa – ROS, en torno a la prevención y control del riesgo LA/FT-FPADM .  
Lo anterior contraviene lo previsto en el parágrafo único del artículo 1 del Decreto 1497 de 2002 , el numeral 6 del artículo 9 del Decreto 2245 de 2011, actividades 20 y 21 del Procedimiento PR-FL-0223, el Procedimiento PR-FL-0336 , el numeral 4.1.1 del Instructivo IN FL -0153  , el numeral 4.2.2 del Instructivo IN-FL-0154 , y la dimensión de Control Interno, componente Actividades de control del MIPG.
</t>
    </r>
  </si>
  <si>
    <t xml:space="preserve">Fallas en los controles de revisión. 
Omisión en la aplicación de la normatividad vigente.
</t>
  </si>
  <si>
    <t xml:space="preserve">Afectación de la imagen institucional
Exposición a los riesgos “Inconsistencias o irregularidades en la determinación de las sanciones” y “Deficiencia en la detección y reporte de operaciones sospechosas de LA/FT-FPADM y contrabando”
Posibles consecuencias disciplinarias.
</t>
  </si>
  <si>
    <t xml:space="preserve">1.- Llevar el caso a la mesa de estudio en materia probatoria señalada en el artículo 4  de la resolución 074 de 2017 y unificar criterios en la obtencion de pruebas. </t>
  </si>
  <si>
    <t>Informe</t>
  </si>
  <si>
    <t xml:space="preserve">Director Seccional de Aduanas de Medellín </t>
  </si>
  <si>
    <t>2.- Presentar un informe a la Subdirección de Gestión de Control Cambiario con las medidas adoptadas para la resolución del caso.</t>
  </si>
  <si>
    <r>
      <rPr>
        <b/>
        <sz val="12"/>
        <color theme="1"/>
        <rFont val="Arial"/>
        <family val="2"/>
      </rPr>
      <t>Inconsistencia en la Información de gestión reportada por la Subdirección de Gestión de Control Cambiario -SGCC y por las Direcciones Seccionales- DS</t>
    </r>
    <r>
      <rPr>
        <sz val="12"/>
        <color theme="1"/>
        <rFont val="Arial"/>
        <family val="2"/>
      </rPr>
      <t xml:space="preserve">
En la revisión de Informes de Gestión y Resultados (IGR), de Cumplimiento de Plan Operativo (F1456), de Reportes de cargas de trabajo F1 y F2, de Informes de seguimiento a programas y de expedientes de la muestra, se observaron inconsistencias en cifras, así:
a. Diferencias entre lo registrado por la SGCC en los Informes de evaluación y seguimiento de los programas, presentados al Comité Técnico de Programas y Campañas de Control (CTPCC), la gestión consignada en reportes de cargas de trabajo (F1 y F2) y las Actas del Comité Directivo de Fiscalización, en las Direcciones Seccionales visitadas. 
b. En el Seguimiento a la Gestión DIAN -Plan Operativo- general por Lugar Administrativo (F 1456) de la SGCC, se presentan cifras inconsistentes respecto de los soportes dados a conocer a la OCI.
c. En el diligenciamiento de los reportes F1 y F2 de las DS visitadas se observaron omisiones y/o errores que afectan la integridad de las cifras reportadas sobre inventario de cargas de trabajo y evacuación, tanto de las DS como de la SGCC.
Ver detalle en el Anexo No. 3.
Lo observado contraviene el cumplimiento del “Principio de la calidad de la información” previsto en el artículo 3 de la Ley 1712 de 2014 , los numerales 1 y 3 del artículo 33 del Decreto 4048 de 2008, la actividad 16 del Procedimiento PR-IC-0246, lo dispuesto en los Memorandos 50 de 2017 y 48 de 2018 , afectando el desarrollo de los lineamientos para la administración y gerencia de cargas de trabajo contenidos en el Memorando 0288 de 2017, así como las dimensiones Direccionamiento estratégico y planeación, Evaluación de resultados y Control Interno, componentes Monitoreo y supervisión continua e Información y comunicación del MIPG. </t>
    </r>
  </si>
  <si>
    <t>Inefectividad de la “Puesta en Producción del Sistema de Información SALI”, componente de control cambiario.
Deficiencia en el registro de la información que refiere la trazabilidad de las investigaciones de control cambiario en sus diferentes etapas.
Insuficiencia en los mecanismos de control, ejecución, autoevaluación y seguimiento por parte de la SGCC y de las DS con competencia cambiaria.</t>
  </si>
  <si>
    <t xml:space="preserve">Exposición a la materialización del riesgo "Deficiencia en la cobertura para la verificación del cumplimiento de las obligaciones TAC y la gestión de reportes de operación sospechosa de lavado de activos, financiamiento del terrorismo y financiamiento de la proliferación de armas de destrucción masiva (LA/FT-FPADM)" por afectación de la evaluación de programas en materia cambiaria por el CTPCC.
Disminución de la credibilidad ante clientes externos, internos y partes interesadas. 
Afectación de la imagen institucional. </t>
  </si>
  <si>
    <t>1. Corregir las cifras registradas en el  SIE DE PLANEACION - Plan Operativo</t>
  </si>
  <si>
    <t>1. formato de solicitud para  corrección de cifras.</t>
  </si>
  <si>
    <t xml:space="preserve">28/02/2019
</t>
  </si>
  <si>
    <t>2. Actualizar los  formatos e instructivos de reporte de gestión  año 2019 ( F1 y F2)</t>
  </si>
  <si>
    <t>2. formatos e instructivos actualizados</t>
  </si>
  <si>
    <t xml:space="preserve">3.- Concertar reunión con la Dirección de Gestión Organizacional y la Dirección de Gestión de Fiscalización para definir cronograma para el desarrollo y puesta en producción del SIE - SALI   </t>
  </si>
  <si>
    <r>
      <rPr>
        <b/>
        <sz val="12"/>
        <color theme="1"/>
        <rFont val="Arial"/>
        <family val="2"/>
      </rPr>
      <t xml:space="preserve">Insuficiencia en el cumplimiento del procedimiento PR-IC-0293 “Monitoreo y Mejoramiento de la Gestión de Riesgos”. </t>
    </r>
    <r>
      <rPr>
        <sz val="12"/>
        <color theme="1"/>
        <rFont val="Arial"/>
        <family val="2"/>
      </rPr>
      <t xml:space="preserve">
Verificados los reportes de monitoreo de riesgos remitidos por la SGCC y las DS visitadas, se evidencia que no se informó la materialización de los riesgos R2 "Deficiencia en la ejecución de los trámites, en la consistencia de las investigaciones y en la atención de solicitudes técnicas", R3 “Inconsistencias o irregularidades en la determinación de las sanciones” y R7 “Vencimiento de términos”, identificada en los expedientes con terminaciones por no mérito, reprocesos por deficiencia en realización de actuaciones o vencimientos de la muestra.
No se contempla en la matriz de riesgos del Proceso de Fiscalización y Liquidación, efecto referido a daños causados a la vida e integridad corporal de los funcionarios que participan en el traslado, custodia y monetización con ocasión de la retención de divisas, ni controles para evitarlos. 
Con lo anterior se incumple lo establecido en los procedimientos PR-IC-0293  y PR-CI-0339 , la política de gestión de riesgos de la DIAN  y las dimensiones Evaluación de resultados, Gestión del conocimiento y la innovación y Control Interno - componente Gestión de los riesgos institucionales, del MIPG. </t>
    </r>
  </si>
  <si>
    <t>Insuficiencia en la identificación e implementación de controles frente a la gestión de los riesgos del Proceso de Fiscalización y Liquidación en el Subproceso de Control Cambiario.</t>
  </si>
  <si>
    <t xml:space="preserve">Desgaste administrativo
Exposición de la Entidad frente a la ocurrencia de eventos de riesgos inherentes no controlados.
</t>
  </si>
  <si>
    <t xml:space="preserve">1. Coordinar la Capacitación a todos los funcionarios de la Subdireccion y de las Seccionales,  especialmente al funcionario responsable del monitoreo y mejoramiento de  la gestion de riesgo del subproceso de Control Cambiario.
</t>
  </si>
  <si>
    <t xml:space="preserve">
</t>
  </si>
  <si>
    <t xml:space="preserve">
2. Incluir en el informe de monitoreo y mejoramiento de la gestión   del riesgo, la materialización de los riesgos detectados en la auditoria OCI.
</t>
  </si>
  <si>
    <t>Reporte de monitoreo</t>
  </si>
  <si>
    <t>Directores Seccionales de aduanas de  Medellín y Bogotá y de impuestos y aduanas de Bucaramanga/Subdirector de Gestión Control Cambiario</t>
  </si>
  <si>
    <t>3. Gestionar con el área competente la suscripción de los contratos custodia y traslado de valores retenidos.</t>
  </si>
  <si>
    <t>Informe de gestión</t>
  </si>
  <si>
    <t xml:space="preserve">4. Coordinar con la Coordinación de Administración y Perfilamiento de Riesgo, la revisión de la matriz del riesgo en conjunto con los expertos del proceso para evaluar la posiblidad de ajustarla.  
</t>
  </si>
  <si>
    <t xml:space="preserve">Acta de reunión </t>
  </si>
  <si>
    <t xml:space="preserve">
1
</t>
  </si>
  <si>
    <t>0/06/2019</t>
  </si>
  <si>
    <t>Fiscalización y Liquidación/Control Cambiario/ Investigación de Infracciones Cambiarias
Servicios Informáticos/Construcción de los Sistemas de Información</t>
  </si>
  <si>
    <r>
      <rPr>
        <b/>
        <sz val="12"/>
        <color theme="1"/>
        <rFont val="Arial"/>
        <family val="2"/>
      </rPr>
      <t xml:space="preserve">Inefectividad de la acción de mejora del plan de mejoramiento vigente con la Contraloría General de la República </t>
    </r>
    <r>
      <rPr>
        <sz val="12"/>
        <color theme="1"/>
        <rFont val="Arial"/>
        <family val="2"/>
      </rPr>
      <t xml:space="preserve">
Respecto a la actividad “Puesta en Producción  del Sistema de Información SALI”, que hace parte de la acción de mejora referida a “Aplicar el ciclo de calidad PHVA al proceso de modernización de los servicios informáticos electrónicos: … * C-2010-006 - Sanciones para tributos internos, aduanas y el área cambiaria en ambiente WEB”, reportada como cumplida a 30/11/2016 a la CGR, se estableció que no se ha desplegado en ambiente de producción dicho sistema, que debía consolidar y reemplazar la culminación de los Proyectos: C-2010-005 - Liquidaciones Oficiales y C-2010-006 - Sanciones para tributos internos, aduanas y el área cambiaria en ambiente WEB, requeridos para gestionar y controlar las investigaciones de tipo cambiario, entre otras, por lo que se considera no ha sido efectiva.
Con lo anterior se incumple lo establecido en los numerales 8 y 13 del artículo 38 del Decreto 4048 de 2008 y el Procedimiento PR-CI-0339, en cuanto a la implementación y evaluación del modelo de gestión institucional, así como las dimensiones Evaluación de resultados y Control Interno - componente Monitoreo o supervisión continua, del MIPG.
</t>
    </r>
  </si>
  <si>
    <t>Falta de continuidad en el desarrollo y puesta en producción del SALI, componente cambiario.</t>
  </si>
  <si>
    <t xml:space="preserve">Deficiencias en el monitoreo y control de la gestión de las investigaciones de control cambiario, la calidad e integridad de la información que se genera y la implementación de controles previstos en la matriz de riesgos del Proceso de Fiscalización y Liquidación, asociados al SIE.
Exposición a los riesgos de uso indebido de la información y de pérdida de documentos, bienes y/o información .
</t>
  </si>
  <si>
    <t xml:space="preserve">1.- Concertar reunión con la Dirección de Gestión Organizacional y la Dirección de Gestión de Fiscalización para definir cronograma para el desarrollo y puesta en producción del SIE - SALI   </t>
  </si>
  <si>
    <t xml:space="preserve">2.- Desarrollar e impulsar las actividades propias del subproceso de conformidad con los requerimientos del area de Tecnologia para la  puesta en producción del sistema SALI. </t>
  </si>
  <si>
    <t xml:space="preserve">listas de asistencia a las reuniones programadas y productos entregados  </t>
  </si>
  <si>
    <r>
      <rPr>
        <sz val="12"/>
        <rFont val="Arial"/>
        <family val="2"/>
      </rPr>
      <t>Subdirector</t>
    </r>
    <r>
      <rPr>
        <sz val="12"/>
        <color theme="1"/>
        <rFont val="Arial"/>
        <family val="2"/>
      </rPr>
      <t xml:space="preserve"> de Gestión Control Cambiario</t>
    </r>
  </si>
  <si>
    <r>
      <rPr>
        <b/>
        <sz val="12"/>
        <color theme="1"/>
        <rFont val="Arial"/>
        <family val="2"/>
      </rPr>
      <t>Desactualización de los Procedimientos PR-FL-0223 y PR-FL- 0224, así como de formatos y plantillas del Subproceso de Control Cambiario.</t>
    </r>
    <r>
      <rPr>
        <sz val="12"/>
        <color theme="1"/>
        <rFont val="Arial"/>
        <family val="2"/>
      </rPr>
      <t xml:space="preserve">
a. En la revisión de los procedimientos del Subproceso Control Cambiario se identificaron inconsistencias en el referenciación de actividades en el diagrama de flujo, no siendo claro a partir de su lectura, con cual actividad debe continuarse, así:
- En PR-FL-0223 Investigación de Infracciones Cambiarias, actividades 26, 27, 28, 31, 32, 34, 35. 
- En PR-FL-0224 Investigación de Infracciones Cambiarias, actividades 18, 27, 33, 36, 39 y 50.
b. Los formatos definidos en el listado maestro de documentos del Sistema de Gestión, que soportan los procedimientos PR-FL-0223 y PR-FL-0224, no se ajustan a los requerimientos de las actuaciones de control cambiario que deben registrarse: 
- Formato 1090, Auto Comisorio, Actividades 18 y 19 del PR-FL-223 y actividad 19 del PR-FL 224.
- Formato 1322, Auto de Apertura, Actividad 6 del PR-FL-223.
- Formato 1805, Acta de Nivel Directivo, Actividades 4,5, y 6 del PR-FL-223.
- Formato 1807, Acta de Asignación Expedientes, Actividad 7 del PR-FL-223.
Lo anterior contraviene lo definido en el numeral 8 del artículo 38 del Decreto 4048 de 2008, el Procedimiento PR-IC-001 , la Resolución 6004 de 2018 en cuanto a la revisión y actualización de los documentos del Sistema y las dimensiones Gestión con valores para resultados y Control Interno - componente Monitoreo o supervisión continua, del MIPG. 
</t>
    </r>
  </si>
  <si>
    <t xml:space="preserve">Insuficiencia en la revisión y control de los procedimientos y documentos previstos en el listado maestro del Sistema de Gestión. 
Deficiencia en la retroalimentación y participación de las dependencias pertinentes frente a la definición de estándares a implementar en los procedimientos.
</t>
  </si>
  <si>
    <t xml:space="preserve">Afectación de la imagen institucional
Exposición a los riesgos de “Deficiencia en la ejecución de los trámites, en la consistencia de las investigaciones y en la atención de solicitudes técnicas” e “Inconsistencias o irregularidades en la determinación de las sanciones”.  </t>
  </si>
  <si>
    <t xml:space="preserve">1. Actualizar los Procedimientos de Fiscalización y Liquidación cambiaria:  PR-FL-0223, Procedimiento PR-FL-0224  -  Instructivo IN-FL-0155 </t>
  </si>
  <si>
    <t xml:space="preserve">Procedimientos y instructivo actualizados y publicados.
</t>
  </si>
  <si>
    <r>
      <t xml:space="preserve">
2. Socializar los procedimientos actualizados a traves de una comunicación a las areas de gestión de control cambiario del país.</t>
    </r>
    <r>
      <rPr>
        <sz val="12"/>
        <color rgb="FFFF0000"/>
        <rFont val="Arial"/>
        <family val="2"/>
      </rPr>
      <t xml:space="preserve"> </t>
    </r>
    <r>
      <rPr>
        <sz val="12"/>
        <color theme="1"/>
        <rFont val="Arial"/>
        <family val="2"/>
      </rPr>
      <t xml:space="preserve">
</t>
    </r>
  </si>
  <si>
    <t>Auditoría a las Garantías Específicas en el Régimen de Importación AGE 201809</t>
  </si>
  <si>
    <t xml:space="preserve">
Nivel Central:
Subdirección de Gestión de Comercio Exterior.
Direcciones Seccionales:
Dirección Seccional de Aduanas de Bogotá - División de Gestión de Operación Aduanera - GIT de Control de Garantías.
Dirección Seccional de Aduanas de Cartagena - División de Gestión de Operación Aduanera
Dirección Seccional de Aduanas de Barranquilla -  División de Gestión de Operación Aduanera.
</t>
  </si>
  <si>
    <t>13. Acción a implementar (Propuesta)</t>
  </si>
  <si>
    <t>14. Evidencia de cumplimiento (Propuesta)</t>
  </si>
  <si>
    <t>15. Unidad de Medida (Propuesta)</t>
  </si>
  <si>
    <t>16. Responsable del cumplimiento
(cargo)
(Propuesta)</t>
  </si>
  <si>
    <t>17. Fecha Inicial
(Propuesta)</t>
  </si>
  <si>
    <t>18. Fecha Final
(Propuesta)</t>
  </si>
  <si>
    <t xml:space="preserve">PROCESO OPERACIÓN ADUANERA
Subproceso: Control de Operaciones
Procedimientos: 
 - Aceptación de Garantías
- Control y Cancelación de Garantías 
-  Control de Pagos de la Modalidad de Largo Plazo
</t>
  </si>
  <si>
    <r>
      <rPr>
        <b/>
        <sz val="12"/>
        <color theme="1"/>
        <rFont val="Arial"/>
        <family val="2"/>
      </rPr>
      <t>HALLAZGO N° 1: Falta de control en el pago de cuotas en la modalidad de importación temporal para reexportación en el mismo estado a largo plazo (LP).</t>
    </r>
    <r>
      <rPr>
        <sz val="12"/>
        <color theme="1"/>
        <rFont val="Arial"/>
        <family val="2"/>
      </rPr>
      <t xml:space="preserve">
</t>
    </r>
    <r>
      <rPr>
        <b/>
        <sz val="12"/>
        <color theme="1"/>
        <rFont val="Arial"/>
        <family val="2"/>
      </rPr>
      <t xml:space="preserve">
- Dirección Seccional de Aduanas de Bogotá</t>
    </r>
    <r>
      <rPr>
        <sz val="12"/>
        <color theme="1"/>
        <rFont val="Arial"/>
        <family val="2"/>
      </rPr>
      <t xml:space="preserve">
Verificada una muestra de 8 diligencias de la modalidad de importación temporal para reexportación en el mismo estado a largo plazo, se evidenció, en la N° 29/2014 incumplimiento por el importador en el pago de las cuotas 3 a la 8, registrando hasta 409 días de retardo, sin que el GIT de Garantías hubiera remitido la diligencia al Proceso de Fiscalización y Liquidación, para ordenar el incumplimiento y expedir el acto administrativo decisorio que declare la efectividad de la garantía, o la declaratoria del incumplimiento de la modalidad.  Situaciones similares se observaron en las diligencias N° 66/2013, 179/2012 y 169/2013. 
</t>
    </r>
    <r>
      <rPr>
        <b/>
        <sz val="12"/>
        <color theme="1"/>
        <rFont val="Arial"/>
        <family val="2"/>
      </rPr>
      <t xml:space="preserve">- Dirección Seccional de Aduanas de Cartagena </t>
    </r>
    <r>
      <rPr>
        <sz val="12"/>
        <color theme="1"/>
        <rFont val="Arial"/>
        <family val="2"/>
      </rPr>
      <t xml:space="preserve">
Verificada una muestra de 22 diligencias de la modalidad de importación temporal para reexportación en el mismo estado a largo plazo, se evidenció inoportunidad en el control del pago de cuotas en las siguientes 6 diligencias:
• En la 631/2013, se presentó extemporaneidad en 9 de las 10 cuotas; con requerimiento de información No. 1198 del 04/04/2016 se solicitó al importador acreditar los recibos de pago de las cuotas 1 a 5, dos años después del vencimiento de la primera cuota.
• En la 3440/2012, se presentó incumplimiento de las cuotas 2 a 5; con requerimiento de información No. 3145 del 16/09/2015, se remitió a Fiscalización para el inicio del proceso sancionatorio, dos años después del vencimiento de la segunda cuota.
• En la 1444/2012, se presentó incumplimiento de las cuotas 3 a la 10, con requerimiento de información No. 3149 del 16/09/2015, se solicitó al importador acreditar el pago de las cuotas 3 a 5 y con el No. 1475 del 01/06/2017 para las cuotas 6 a 10 y la finalización del régimen, un año y medio después del vencimiento de la segunda cuota. 
• En la 793/2013, se presentó incumplimiento de la cuota 3 a la 10, con requerimiento de información No. 2446 del 18/07/2016, se solicitó al importador acreditar el pago de las cuotas 3 a 5 y con el No. 1013 del 19/04/2017 para las cuotas 6 a 10 y la finalización del régimen, dos años y medio después del vencimiento de la segunda cuota.
• En la 1624/2012, se presentó incumplimiento de las cuotas 2 a la 10, con requerimiento de información No. 2502 del 1/07/2016, se solicitó al importador acreditar el pago de las cuotas 2 a 5, con el No. 1585 del 8/06/2017 para las cuotas 6 a 10 y la finalización del régimen, cuatro años después del vencimiento de la segunda cuota.
• En la 3364/2012, se presentó incumplimiento de las cuotas 2 a la 10, con requerimiento de información No. 3474 del 13 diciembre de 2017, se solicitó al importador acreditar el pago de las cuotas 2 a la 10 y la finalización del régimen, cuatro años y medio después del vencimiento de la segunda cuota.
</t>
    </r>
    <r>
      <rPr>
        <b/>
        <sz val="12"/>
        <color theme="1"/>
        <rFont val="Arial"/>
        <family val="2"/>
      </rPr>
      <t xml:space="preserve">
- Dirección Seccional de Aduanas de Barranquilla</t>
    </r>
    <r>
      <rPr>
        <sz val="12"/>
        <color theme="1"/>
        <rFont val="Arial"/>
        <family val="2"/>
      </rPr>
      <t xml:space="preserve">
Verificada una muestra de 27 diligencias de la modalidad de importación temporal para reexportación en el mismo estado a largo plazo, se evidenciaron las siguientes situaciones:
En la 528/2014 incumplimiento en el pago de las cuotas 2 a 8, por cuanto no se reportó a la Compañía Aseguradora el siniestro dentro de los 2 años del incumplimiento.
En la 802/2013 se observó extemporaneidad en el pago de la cuota 1 de 82 días, liquidando intereses moratorios, mas no la sanción 5% y en la cuota 9 de 25 días, sin liquidar intereses moratorios, ni sanción. 
En la 373/2016 se observó extemporaneidad en el pago de la cuota 1 de 77 días, el importador pagó la cuota con intereses moratorios, pero no liquidó la sanción del 5%.
En la 107/2013 se observó incumplimiento en el pago de las cuotas 7 y 10, sin que obre reporte del siniestro a la Compañía Aseguradora, dentro de los dos años del incumplimiento; en cuanto a la cuota 10, el requerimiento al importador se surtió 120 días después de vencido el término del pago.
En la 475/2016 se observó extemporaneidad entre 6 y 9 meses en el pago de las cuotas 1 a 3, adicionalmente no se evidenció el envío del requerimiento de información al importador por el incumplimiento.
En la 802/2013, para las cuotas 1 y 9 no se envió el requerimiento de información solicitando la acreditación del pago de los intereses y sanciones no liquidados, con ocasión de la extemporaneidad en el pago de las mismas. 
Con lo anterior se incumplen los principios de la función administrativa consagrados en  el artículo 209 de la Constitución Política y en el artículo 3 de la Ley 489 de 1998 relacionados con eficacia, economía, celeridad y eficiencia; el artículo 1081 del Código de Comercio; artículo 502 del Decreto 390 de 2016; parágrafo del artículo 147, inciso 1 y 3 del artículo 150 del Decreto 2685/1999; artículo 530 de la Resolución 4240/2000; las actividades 4, 5, 6, 7, 10 y 12 del Procedimiento PR-OA-0201 “Control de Pagos Modalidad de Largo Plazo”; Concepto No. 022226 del 5/08/2015 de la Subdirección de Gestión de Normativa y Doctrina y la actividad de Monitoreo y Supervisión de la Dimensión Control Interno del MIPG. 
</t>
    </r>
  </si>
  <si>
    <t>Auditoría Interna OCI</t>
  </si>
  <si>
    <t xml:space="preserve">Deficiencias en la aplicación del mecanismo de seguimiento para el control de pago de cuotas y no contar con un sistema de información corporativo que permita generar reportes con alertas de control para la gestión de los pagos. 
</t>
  </si>
  <si>
    <t xml:space="preserve">Incremento del riesgo de vencimiento de términos para ejecución del proceso sancionatorio y/o de la efectividad de la garantía, con posible afectación del recaudo de tributos aduaneros intereses y sanciones.
</t>
  </si>
  <si>
    <t>Realizar una socializalización y retroalimentación al procedimiento PR-OA-0201 y a la Matriz de Riesgos del procedimmiento de Garantias a los funcionarios del Grupo Garantías, en las tres direcciones seccionales.</t>
  </si>
  <si>
    <t xml:space="preserve">Lista de asistencia </t>
  </si>
  <si>
    <t xml:space="preserve">Jefe GIT Control de Garantías - Dirección Seccional de Aduanas de Barranquilla
Jefe  grupo informal de control de garantias- Dirección Seccional de Aduanas de Cartagena
Jefe GIT Control de Garantías - Dirección Seccional de Aduanas de Bogotá </t>
  </si>
  <si>
    <t>Mantener actualizado el mecanismo de control de pagos de garantías a largo plazo,  que permita realizar el control del vencimiento de las cuotas de todas las diligencias, con generación de alertas sobre vencimientos de cuotas,  en las tres direcciones seccionales.</t>
  </si>
  <si>
    <t>mecanismo de control actualizado</t>
  </si>
  <si>
    <t xml:space="preserve">
Efectuar control aleatorio a los presuntos incumplimientos en el pago de la cuota, verificando al menos cinco oficios mensuales en las tres direcciones seccionales, de acuerdo al procedimiento PR-OA-0201 Actividades 10 a 16</t>
  </si>
  <si>
    <t>Reporte de verificación efectuada</t>
  </si>
  <si>
    <t xml:space="preserve">Jefe GIT Control de Garantías - Dirección Seccional de Aduanas de Barranquilla
Jefe  grupo informal de control de garantias- Dirección Seccional de Aduanas de Cartagena
Jefe GIT Control de Garantías - Dirección Seccional de Aduanas de Bogotá 
</t>
  </si>
  <si>
    <r>
      <rPr>
        <b/>
        <sz val="12"/>
        <color indexed="8"/>
        <rFont val="Arial"/>
        <family val="2"/>
      </rPr>
      <t>HALLAZGO N° 2 Inoportunidad en el envío de las diligencias de garantías de corto y largo plazo, para el inicio del proceso sancionatorio y de los oficios recordatorios.</t>
    </r>
    <r>
      <rPr>
        <sz val="12"/>
        <color indexed="8"/>
        <rFont val="Arial"/>
        <family val="2"/>
      </rPr>
      <t xml:space="preserve">
- Dirección Seccional de Aduanas de Bogotá
Se evidenciaron demoras entre 6 y 8 meses en el envío de diligencias por el GIT de Garantías a la División de Gestión de Fiscalización Aduanera, hecho que incide en la disminución de los términos con los que cuenta el área para adelantar el proceso sancionatorio, incrementando el riesgo de vencimiento de términos y por ende de prescripción de la garantía, así:
En la diligencia N°. 494/2017, la definición del régimen fue el 11/09/2017 y se remitió a Fiscalización con oficio Nro.  847 del 13/03/2018, 6 meses después de finalizado.
En la diligencia N°. 228/2017, la definición del régimen fue el 03/08/2017 y se remitió a Fiscalización con oficio Nro. 1171 del 16/04/2018, 8 meses después de finalizado.
En la diligencia N°. 219/2017, la definición del régimen fue el 31/07/2017, y se remitió a Fiscalización con oficio Nro.1169 del 16/04/2018, 8 meses y medio después de finalizado.
Respecto de la oportunidad en el envío de oficios recordatorios por parte del GIT de Garantías a la División de Gestión de Fiscalización, para prevenir la ocurrencia de la caducidad de la acción sancionatoria de 2 años, en una muestra aleatoria de 5 diligencias, se observó que, en 4 de ellas, se remitieron entre 15 días y 5 meses de vencido el mencionado término.
Lo anterior se observó en las pólizas N°: 1246854-3; 2143101 0119840809951-3; 2143101012119; 2143101 01 1984.
- Dirección Seccional de Aduanas de Cartagena.
Verificada una muestra de 22 diligencias, en relación con la oportunidad en el envío de oficios recordatorios a la DGFA, por parte del GIT de Garantías, para prevenir la ocurrencia de la caducidad de la acción sancionatoria de 2 años, se observó que en las diligencias Nos. 2408/2012, 2766/2012, 793/2012, 1624/2012, 852/2012, 137/2012, 3364/2012, 3440/2012, 631/2013, no reposa el mencionado oficio.
- Dirección Seccional de Aduanas de Barranquilla.
Se evidenció falta de control y seguimiento para el cumplimiento de los términos de envío de requerimientos de información al importador, para la finalización del régimen y del insumo a la División de Gestión de Fiscalización Aduanera (DGFA), para iniciar proceso sancionatorio en las diligencias con garantía, en la modalidad de importación temporal para reexportación en el mismo estado – largo plazo, en las siguientes diligencias:
En la 642/2012 el requerimiento de información se envió 3 meses y 13 días después de la definición del régimen y el insumo a la DGFA, 45 días después de la respuesta al requerimiento. 
En la 274/2012 no se evidenció la remisión del insumo a la DGFA con ocasión de la no finalización del régimen.
En la 163/2016 no se ha cancelado la garantía a la fecha de la auditoria (2/11/2018), no obstante que el régimen finalizó el 16/08/2016, con la reexportación de la mercancía.
En cinco diligencias (945/2011, 2/2012, 224/2012, 575/2012, 234/2013), se observa que trascurrieron en promedio 98 días para el envío del requerimiento de información al importador, con relación a la finalización del régimen. En la diligencia 234/2013 se requirió tres veces al importador, sin que el insumo por incumplimiento se haya enviado a la DGFA.
En cuatro diligencias (406/2016, 138/2016, 537/2017, 448/2015) de corto plazo, se observó, que trascurrieron en promedio 52 días para el envío del requerimiento de información al importador, con relación a la finalización del régimen.
Con lo anterior, se incumple el artículo 1081 del Código de Comercio; artículo 530 de la Resolución 4240 de 2000; numeral 4.2 y actividades 3 a 8, 12 y 13 del Procedimiento PR-OA-0200 “Control y Cancelación de Garantías”; Instructivo IN–OA 0146 “Requisitos para la Aceptación de Garantías por Modalidad”, actividad de Monitoreo o Supervisión Continua y de información y comunicación del Modelo Integrado de Planeación y Gestión MIPG.
</t>
    </r>
  </si>
  <si>
    <t>Falta de control y seguimiento periódico de las diligencias vigentes, frente al cumplimiento de la obligación y de las que deben ser enviadas al proceso sancionatorio y no contar con un sistema de información corporativo que permita generar reportes con alertas de control.</t>
  </si>
  <si>
    <t>Incremento del riesgo de vencimiento de términos, por la disminución del plazo de dos años con que cuenta fiscalización para el proceso sancionatorio y posible prescripción de la acción de cobro de las garantías.</t>
  </si>
  <si>
    <t>Realizar una socializalización y retroalimentación al  procedimiento PR-OA-0200 y la Matrices de Riesgos del procedimiento de Garantias a los funcionarios del Grupo Garantías, en las tres Direcciones Seccionales</t>
  </si>
  <si>
    <t>Lista de asistencia</t>
  </si>
  <si>
    <t xml:space="preserve">Jefe GIT Control de Garantías - Dirección Seccional de Aduanas de Barranquilla
Jefe  grupo informal de control de garantias -  Dirección Seccional de Aduanas de Cartagena
Jefe GIT Control de Garantías - Dirección Seccional de Aduanas de Bogotá </t>
  </si>
  <si>
    <t>Mantener actualizado el mecanismo de control que permita realizar el control del vencimiento de finalizacion de Regimen a todas las diligencias, con generación de alertas sobre  las fechas en las que se debe enviar oficios recordatorios a la Division de Fiscalización, en las tres direcciones seccionales.</t>
  </si>
  <si>
    <t xml:space="preserve">Jefe GIT Control de Garantías - Dirección Seccional de Aduanas de Barranquilla
Jefe Jefe  grupo informal de control de garantias -  Dirección Seccional de Aduanas de Cartagena
Jefe GIT Control de Garantías - Dirección Seccional de Aduanas de Bogotá </t>
  </si>
  <si>
    <t>Realizar mensualmente control aleatorio de por lo menos cinco diligencias para verificar el envío en oportunidad de los oficios de requerimientos por finalización de Régimen, en las tres direcciones seccionales.</t>
  </si>
  <si>
    <t xml:space="preserve">PROCESO OPERACIÓN ADUANERA
Subproceso: Control de Operaciones.
Procedimientos: 
 - Aceptación de Garantías
- Control y Cancelación de Garantías 
-  Control de Pagos de la Modalidad de Largo Plazo
</t>
  </si>
  <si>
    <r>
      <rPr>
        <b/>
        <sz val="12"/>
        <color indexed="8"/>
        <rFont val="Arial"/>
        <family val="2"/>
      </rPr>
      <t xml:space="preserve">HALLAZGO N°. 3 Deficiencias en aceptación, control y cancelación de garantías. </t>
    </r>
    <r>
      <rPr>
        <sz val="12"/>
        <color indexed="8"/>
        <rFont val="Arial"/>
        <family val="2"/>
      </rPr>
      <t xml:space="preserve">
</t>
    </r>
    <r>
      <rPr>
        <b/>
        <sz val="12"/>
        <color indexed="8"/>
        <rFont val="Arial"/>
        <family val="2"/>
      </rPr>
      <t>- Dirección Seccional de Aduanas de Bogotá.</t>
    </r>
    <r>
      <rPr>
        <sz val="12"/>
        <color indexed="8"/>
        <rFont val="Arial"/>
        <family val="2"/>
      </rPr>
      <t xml:space="preserve">
Al revisar 39 diligencias de las modalidades de importación temporal a corto y largo plazo, se evidenciaron las siguientes situaciones relacionadas con la aceptación, control y cancelación de las garantías, así: 
Aceptación
a. Deficiencias en la aceptación de las garantías, al verificar el valor asegurado, éstas se constituyeron por un porcentaje del 100% del valor de los tributos aduaneros, cuando correspondía al 150% de los mismos, por tratarse de importaciones temporales a corto plazo que gozaban de exención parcial de los tributos aduaneros. Se citan las siguientes diligencias: CP 146/2017, CP 2482/2016, CP 156/2017 y CP 807/2017, en los dos últimos casos, con ocasión a la autorización del plazo mayor la garantía se ajustó al 150%.
b. No se han realizado solicitudes de asignación de roles de Registro Único Empresarial o Social (RUES) para los funcionarios que realizan labores de aceptación de garantías.
</t>
    </r>
    <r>
      <rPr>
        <b/>
        <sz val="12"/>
        <color indexed="8"/>
        <rFont val="Arial"/>
        <family val="2"/>
      </rPr>
      <t>Control:</t>
    </r>
    <r>
      <rPr>
        <sz val="12"/>
        <color indexed="8"/>
        <rFont val="Arial"/>
        <family val="2"/>
      </rPr>
      <t xml:space="preserve">
Se evidenciaron deficiencias en el control de la finalización del régimen en la modalidad de importación temporal a corto plazo para reexportación en el mismo estado, observando el envío de requerimientos improcedentes al declarante por presunto incumplimiento del régimen, estando vigente la garantía, por cuanto el régimen gozaba de prórroga o plazo mayor debidamente autorizado.  Se citan las diligencias N°. 1344/2016 y 11/2018.
</t>
    </r>
    <r>
      <rPr>
        <b/>
        <sz val="12"/>
        <color indexed="8"/>
        <rFont val="Arial"/>
        <family val="2"/>
      </rPr>
      <t>Cancelación</t>
    </r>
    <r>
      <rPr>
        <sz val="12"/>
        <color indexed="8"/>
        <rFont val="Arial"/>
        <family val="2"/>
      </rPr>
      <t xml:space="preserve">
Se establecieron retardos para la cancelación de garantías una vez se ha finalizado la modalidad de importación de CP, que oscilan entre 45 y 180 días, lo que afecta el estado del inventario de las mismas, así como los términos de entrega de las garantías originales al importador, declarante y compañía de seguros, con la consecuente responsabilidad de custodia del título valor, en las diligencias: CP N° 1441/2016, CP 2262/2016, CP 2482/2016, CP 412/2017, CP 56/2017, CP 156/2017.
</t>
    </r>
    <r>
      <rPr>
        <b/>
        <sz val="12"/>
        <color indexed="8"/>
        <rFont val="Arial"/>
        <family val="2"/>
      </rPr>
      <t>- Dirección Seccional de Aduanas de Barranquilla.</t>
    </r>
    <r>
      <rPr>
        <sz val="12"/>
        <color indexed="8"/>
        <rFont val="Arial"/>
        <family val="2"/>
      </rPr>
      <t xml:space="preserve">
En una muestra de 6 garantías originales de corto y largo plazo, que reposan en la caja fuerte con auto de cancelación, se evidenció que, en tres de ellas, la Agencia de Aduanas solicitó oportunamente la devolución de la garantía, sin embargo, a la fecha de la auditoría (2/11/2018), no se ha realizado la gestión de entrega de las siguientes pólizas, superando el término de los dos años que contempla el procedimiento:
- 1475054-1 Auto cancelación 283 del 13/07/2016.
- 85 43 101001521 Auto cancelación 505 del 31/08/2015
- 24DL007650 Auto cancelación 304 del 25/06/2015; 
Con lo anterior se incumple el inciso 5 del artículo 147 del Decreto 2685 de 1999; inciso 1 del artículo 502 de la resolución 4240/2000; actividad 7 del Procedimiento PR-OA-0199 “Aceptación de Garantías”; numeral 3.3 y anexo 1 del Instructivo IN–OA- 0146 “Requisitos para la Aceptación de Garantías por Modalidad”; el numeral 4.3 y las actividades 2 a 8, 20 y 21 del Procedimiento PR-OA-0200 “Control y Cancelación de Garantías”; las Actividades de Control y Monitoreo y Supervisión Continua del Modelo Integrado de Planeación y Gestión MIPG. 
</t>
    </r>
  </si>
  <si>
    <t xml:space="preserve">Falta de unidad de criterio en la aplicación de lineamientos, deficiencia en el control de la aceptación de garantías, falta de términos en el procedimiento para la cancelación de la garantía; desarticulación e insuficiente comunicación entre las dependencias que proveen insumos para el procedimiento, falta de control y depuración del inventario general de las garantías.  
</t>
  </si>
  <si>
    <t xml:space="preserve">Afectación del recaudo de tributos aduaneros, sanciones e intereses en caso de incumplimiento de la modalidad, riesgo de  incumplimiento de las condiciones y requisitos legales de la aceptación de garantías, falta de confiabilidad de los mecanismos de control, afectación de la imagen institucional frente a los clientes externos y desgaste administrativo.
</t>
  </si>
  <si>
    <t>Realizar una reunión con el fin de aclarar aspectos relacionados con la aceptación de garantías de importaciones temporales que gozan de exención parcial de tributos tributos aduaneros.</t>
  </si>
  <si>
    <t>Dirección Seccional de Aduanas de Bogotá:    GIT Control de Garantías</t>
  </si>
  <si>
    <t>Realizar la solicitudes de asignación de roles de Registro Único Empresarial o Social (RUES) para los funcionarios que realizan labores de aceptación de garantías.</t>
  </si>
  <si>
    <t>Oficio de Solicitud</t>
  </si>
  <si>
    <t>Actualizar los procedimiento: PR-OA - 0200 Control y Cancelación de Garantías, PR-OA-0199 Aceptación de Garantías</t>
  </si>
  <si>
    <t>Procedimiento actualizado</t>
  </si>
  <si>
    <t>Subdirección de Gestión de Comercio Exterior</t>
  </si>
  <si>
    <t>Actualizar el Instructivo IN-OA- 146 Requisitos para la aceptación de garantías por modalidad</t>
  </si>
  <si>
    <t xml:space="preserve">Instructivo actualizado </t>
  </si>
  <si>
    <r>
      <rPr>
        <b/>
        <sz val="12"/>
        <color indexed="8"/>
        <rFont val="Arial"/>
        <family val="2"/>
      </rPr>
      <t>HALLAZGO N°. 4 Deficiencias en la gestión documental del contenido de las diligencias.</t>
    </r>
    <r>
      <rPr>
        <sz val="12"/>
        <color indexed="8"/>
        <rFont val="Arial"/>
        <family val="2"/>
      </rPr>
      <t xml:space="preserve">
</t>
    </r>
    <r>
      <rPr>
        <b/>
        <sz val="12"/>
        <color indexed="8"/>
        <rFont val="Arial"/>
        <family val="2"/>
      </rPr>
      <t>Dirección Seccional de Aduanas de Bogotá.</t>
    </r>
    <r>
      <rPr>
        <sz val="12"/>
        <color indexed="8"/>
        <rFont val="Arial"/>
        <family val="2"/>
      </rPr>
      <t xml:space="preserve">
Verificadas 47 diligencias de corto y largo plazo se evidenciaron las siguientes deficiencias en la gestión documental, así:
a) En 15 diligencias, se observa falta de foliación, sin orden cronológico, documentos repetidos y hoja de ruta incompleta: 139/2017,168/2017, 161/2017, 1046/2017, 584/2017, 1345/2016, 84/2017, 219/2017, 1344/2016, 1844/2016, 346 /2017, 964/2017, 726/2017, 916/2017 y 977/2017. 
b) En 11 diligencias, se observó falta de algunos de los siguientes soportes: recibos de pago de la póliza o constancia de paz y salvo, certificado de existencia y representación legal, fotocopias de las cédulas de ciudadanía de los representantes del importador y de la compañía aseguradora, certificado de la Superintendencia Financiera de Colombia y declaraciones de importación: 574/2017, 584/2017, 673/2017, 161/2017, 11/2018, 84/2017, 219/2017, 346/2017, 977-2017, 1344/2016 y 1844/2016.
c) En los libros radicadores de "Trámite usuarios GIT Control Garantías 2017" y “GIT Control Garantías Aceptación 2017-2018", no obra acta o registro de inicio y de cierre de cada vigencia, numeración por tomo, se encuentran espacios en blanco, sin fechas en algunos casos, firmas ilegibles, tachones, registros a lápiz y sin cronología.
Con lo anterior se incumple el principio de la calidad de la información contenido en el artículo 3 de la Ley 1712 del 2014; las actividades: 9 del Procedimiento PR-OA-0199 “Aceptación de Garantías”; 14 del Procedimiento PR-OA-0200 “Control y Cancelación de Garantías”; el Procedimiento PR-FI-0163 “Organización de Documentos en Dependencias de la UAE-DIAN”, y el Instructivo IN-FI-0132 “Organización de Unidades Documentales en Dependencias de la UAE-DIAN.”
</t>
    </r>
  </si>
  <si>
    <t xml:space="preserve">Insuficiencia en la implementación de controles del sistema de gestión documental, falta de supervisión y autoevaluación con respecto a los lineamientos establecidos en materia de gestión documental.
</t>
  </si>
  <si>
    <t xml:space="preserve">Aumento de la exposición al riesgo de pérdida de documentos, bienes e información, falta de requisitos legales, toma de decisiones basada en información errada o incompleta y afectación de la imagen institucional.
</t>
  </si>
  <si>
    <t>Impartir lineamiento sobre la correcta gestión documental de las garantías, de acuerdo a los procedimientos establecidos para tal fin.</t>
  </si>
  <si>
    <t>Documento de lineamientos internos</t>
  </si>
  <si>
    <r>
      <rPr>
        <b/>
        <sz val="12"/>
        <color indexed="8"/>
        <rFont val="Arial"/>
        <family val="2"/>
      </rPr>
      <t>HALLAZGO N°. 5  Deficiencias en el control del archivo, custodia y seguridad de las pólizas originales.</t>
    </r>
    <r>
      <rPr>
        <sz val="12"/>
        <color indexed="8"/>
        <rFont val="Arial"/>
        <family val="2"/>
      </rPr>
      <t xml:space="preserve">
</t>
    </r>
    <r>
      <rPr>
        <b/>
        <sz val="12"/>
        <color indexed="8"/>
        <rFont val="Arial"/>
        <family val="2"/>
      </rPr>
      <t xml:space="preserve">
Dirección Seccional de Aduanas de Bogotá.</t>
    </r>
    <r>
      <rPr>
        <sz val="12"/>
        <color indexed="8"/>
        <rFont val="Arial"/>
        <family val="2"/>
      </rPr>
      <t xml:space="preserve">
a) Se evidenció que no hay medidas de seguridad adecuadas para el manejo de las garantías originales, la llave del cuarto de custodia donde se archivan los originales de las pólizas está disponible para los funcionarios responsables sin un mecanismo de control, adicionalmente se pierde la cadena de custodia cuando el título valor pasa del controlador al cancelador.
b) Ante situaciones administrativas de los funcionarios controladores, no se tienen establecidos protocolos de seguridad frente al inventario de garantías. 
c) En el traslado de garantías originales a las Direcciones Seccionales de Impuestos de Grandes Contribuyentes y de Bogotá, se evidenció que en el 50% de los autos comisorios proferidos para este fin, no se identificó el número de la póliza entregada.
Con lo anterior, se incumple el principio de la calidad de la información, contenido en el artículo 3 de la ley 1712 del 2014; numeral 4.2 del Procedimiento “Aceptación de Garantías” PR-OA-0199 y la actividad de monitoreo y supervisión continua del Modelo Integrado de Planeación y Gestión MIPG. 
</t>
    </r>
  </si>
  <si>
    <t xml:space="preserve">Ausencia de lineamientos de seguridad en el manejo de títulos valores y transferencia de la cadena de custodia, inadecuada utilización del mecanismo de control para la entrega de pólizas: </t>
  </si>
  <si>
    <t>Aumento de la exposición al incremento del riesgo de pérdida de documentos, bienes y/o información.</t>
  </si>
  <si>
    <t>Gestionar ante el área administrativa y Financiera, la posibilidad de disponer de un lugar que cuento con las condiciones adecuadas de seguridad, para el manejo y custoria de las garantías.</t>
  </si>
  <si>
    <t xml:space="preserve">Oficio </t>
  </si>
  <si>
    <t>Dirección Seccional de Aduanas de Bogotá:    Jefe División de Gestión de Operación Aduanera</t>
  </si>
  <si>
    <t>Impartir lineamientos sobre la correcta remisión de garantías originales a las áreas de cobranzas.</t>
  </si>
  <si>
    <r>
      <rPr>
        <b/>
        <sz val="12"/>
        <color indexed="8"/>
        <rFont val="Arial"/>
        <family val="2"/>
      </rPr>
      <t>HALLAZGO N°. 6 Deficiencia en la gestión de las pólizas originales. 
Dirección Seccional de Aduanas de Cartagena.</t>
    </r>
    <r>
      <rPr>
        <sz val="12"/>
        <color indexed="8"/>
        <rFont val="Arial"/>
        <family val="2"/>
      </rPr>
      <t xml:space="preserve">
Verificada la custodia y seguridad de las garantías, se estableció la existencia de 1.332 pólizas originales, correspondientes a las vigencias 1999 a 2015, evidenciando que no tienen relacionada la diligencia de aceptación de la garantía, lo que dificulta determinar el estado de las pólizas, si están en trámite, en proceso sancionatorio, de cancelación o pendientes de devolución.
Con lo anterior se incumple el principio de la calidad de la información, contenido en el artículo 3 de la Ley 1712 de 2014; numeral 4.2 archivo de garantías y la actividad 9 del Procedimiento PR-OA-0199 “Aceptación de Garantías”; numeral 4.1. archivo de garantías del Procedimiento PR-OA-0200 “Control y Cancelación de Garantías” y la actividad de monitoreo y supervisión continua del Modelo Integrado de Planeación y Gestión MIPG.
</t>
    </r>
  </si>
  <si>
    <t xml:space="preserve">Falta de integralidad, confiabilidad y gestión institucional sobre los títulos valores que respaldan la modalidad de importación, falta de control de la cancelación de las garantías por cumplimiento del régimen, remisión a las áreas competentes para el inicio del proceso sancionatorio o para efectividad de la garantía.  
</t>
  </si>
  <si>
    <t xml:space="preserve">Pérdida de documentos, alta exposición al vencimiento de términos, caducidad del proceso sancionatorio y posible prescripción de la póliza.
</t>
  </si>
  <si>
    <t>Verificar el estado actual de las garantías en custodia de la Dirección Seccional, con el fin de actualizar el mecanismos de control de garantías.</t>
  </si>
  <si>
    <t>Dirección Seccional De Aduanas De Cartagena Division de Gestion de la Operación Aduanera- Coordinacion grupo informal de control de garantias</t>
  </si>
  <si>
    <r>
      <rPr>
        <b/>
        <sz val="12"/>
        <color indexed="8"/>
        <rFont val="Arial"/>
        <family val="2"/>
      </rPr>
      <t>HALLAZGO N°. 7</t>
    </r>
    <r>
      <rPr>
        <sz val="12"/>
        <color indexed="8"/>
        <rFont val="Arial"/>
        <family val="2"/>
      </rPr>
      <t xml:space="preserve"> Prescripción de la póliza e inoportunidad en la remisión de las garantías originales de largo y corto plazo a cobranzas. (D)
En la revisión del inventario de pólizas originales se encontraron 257 de corto y largo plazo que presentan inoportunidad en la remisión a cobranzas, de éstas se verificaron 13 in situ y 244 con información remitida por el despacho de la Dirección Seccional mediante correo electrónico del 29/10/2018, observando 74 pólizas prescritas y 29 que no tienen información relacionada que permita inferir el estado de la póliza. (Ver anexo N° 1).
Lo anterior incumple lo establecido en los principios de celeridad, economía, eficacia y eficiencia contemplados en el artículo 3 de la Ley 489 de 1998, en concordancia con el artículo 3 del Código de Procedimiento Administrativo y de lo Contencioso Administrativo CPACA; artículo 1081 del Código de Comercio; los artículos 530 y 531 de la Resolución 4240 de 2000; las actividades 13 y 14 del Procedimiento PR-OA-0200 “Control y Cancelación de Garantías”; 18 y 19 del Procedimiento PR-OA-0201 “Control de Pagos Modalidad de Largo Plazo” y la actividad de monitoreo y supervisión continua del Modelo Integrado de Planeación y Gestión MIPG.
</t>
    </r>
  </si>
  <si>
    <t xml:space="preserve">Inoportunidad en la remisión a las áreas competentes para el inicio del proceso sancionatorio o para la efectividad de la garantía; falta de términos en el procedimiento para el envío de la garantía al proceso de cobro. </t>
  </si>
  <si>
    <t>Probabilidad de ocurrencia de la materialización del riesgo de vencimiento de términos y alta exposición al riesgo de incumplimiento de las condiciones y requisitos legales, posible disminución del recaudo de tributos aduaneros sanciones e intereses y prescripción de la garantía con presunta incidencia disciplinaria.</t>
  </si>
  <si>
    <t>Mantener actualizado el mecanismo de control que permita la generación de alertas frente a la remisión de garantías a las áreas competentes para el inicio del proceso sancionatorio o para la efectividad de las mismas.</t>
  </si>
  <si>
    <t xml:space="preserve">
 Jefe  grupo informal de control de garantias -  Dirección Seccional de Aduanas de Cartagena
</t>
  </si>
  <si>
    <t xml:space="preserve">Remitir  las garantías que actualmente se encuentran en custodia del grupo de garantias y cuyo acto administrativo de incumplimiento y efectividad de la garantia se encuentra debidamente ejecutoriado. </t>
  </si>
  <si>
    <t>Relación de oficios enviados</t>
  </si>
  <si>
    <t xml:space="preserve">
Jefe Jefe  grupo informal de control de garantias -  Dirección Seccional de Aduanas de Cartagena
</t>
  </si>
  <si>
    <r>
      <rPr>
        <b/>
        <sz val="12"/>
        <color indexed="8"/>
        <rFont val="Arial"/>
        <family val="2"/>
      </rPr>
      <t>HALLAZGO N°. 8 Inoperatividad del sistema informático electrónico corporativo que soporte la operación de control de garantías.
Nivel Central: Dirección de Gestión de Aduanas - Subdirección de Gestión de Comercio Exterior.</t>
    </r>
    <r>
      <rPr>
        <sz val="12"/>
        <color indexed="8"/>
        <rFont val="Arial"/>
        <family val="2"/>
      </rPr>
      <t xml:space="preserve">
En las visitas realizadas a las Direcciones Seccionales de Aduanas de Bogotá, Cartagena y Barranquilla, se evidenció que no se está utilizando el SIE de garantías y que existen aplicativos locales y herramientas ofimáticas, desarrollados por los funcionarios de las direcciones seccionales, los cuales no soportan de manera adecuada las funciones de aceptación, control, cancelación y seguimiento de las garantías; adicionalmente no cuentan con mecanismos de contingencia, al evidenciar que ante las fallas  presentadas, se generaron atrasos que incidieron en la gestión oportuna de las funciones de control de garantías.
Lo anterior incumple lo establecido en el propósito: Seguridad y Privacidad de la información de la política de Gobierno Digital; la Política de Planeación Institucional de la Dimensión de Direccionamiento Estratégico y Planeación; y la actividad de información y comunicación del Modelo Integrado de Planeación y Gestión MIPG.
</t>
    </r>
  </si>
  <si>
    <t>Falta de implementación y de lineamientos por parte de la Dirección de Gestión de Aduanas para la utilización del SIE de garantías a nivel nacional, que soporte la gestión de los  procedimientos de aceptación, control, cancelación y control de pagos de garantías y la no priorización de soluciones informáticas estratégicas relacionadas con el control de garantías.</t>
  </si>
  <si>
    <t xml:space="preserve">Mayor exposición a los riesgos de manipulación o adulteración en la información incorporada en las bases de datos y aplicativos propios y pérdida de documentos, bienes y/o información; desgaste administrativo al realizar operaciones manuales;  pérdida del control sobre pagos de tributos aduaneros en modalidades de importación temporal objeto de constitución de garantías.
</t>
  </si>
  <si>
    <t>Entrada a producción del SIE garantías</t>
  </si>
  <si>
    <t>Formato Salida a Producción</t>
  </si>
  <si>
    <t>Subdirección de Gestión de Tecnología de Información y Telecomunicaciones/
Coordinación para el Apoyo a los Sistemas de Información/
Coordinación de la Dinámica de los Procesos/ 
Subdirección de Gestión de Comercio Exterior</t>
  </si>
  <si>
    <t xml:space="preserve">
PROCESO OPERACIÓN ADUANERA
Subproceso: Control de Operaciones
Procedimientos: 
 - Aceptación de Garantías
- Control y Cancelación de Garantías 
-  Control de Pagos de la Modalidad de Largo Plazo
</t>
  </si>
  <si>
    <r>
      <rPr>
        <b/>
        <sz val="12"/>
        <color theme="1"/>
        <rFont val="Arial"/>
        <family val="2"/>
      </rPr>
      <t>HALLAZGO N°. 9 Conceptos jurídicos y jurisprudencia contradictorios sobre los términos de prescripción para hacer efectivas las garantías.
Nivel Central: Dirección de Gestión de Aduanas - Subdirección de Gestión de Comercio Exterior.</t>
    </r>
    <r>
      <rPr>
        <sz val="12"/>
        <color theme="1"/>
        <rFont val="Arial"/>
        <family val="2"/>
      </rPr>
      <t xml:space="preserve">
En las visitas realizadas a las Direcciones Seccionales de Aduanas de Bogotá, Cartagena y Barranquilla, se evidenció que existen diferentes criterios para realizar el control de los pagos de cuotas en la modalidad de importación temporal a largo plazo, al aplicar la Sentencia 76001-23-31-000-2006-03681-01 del Consejo de Estado del 31 de octubre de 2013, la cual estableció, entre otras, que: “la póliza se constituye con el fin de amparar el cumplimiento del régimen en su integralidad…..” advirtiendo que puede hacerse efectivo el cobro de la obligación incumplida en cualquier momento, desde el inicio hasta la finalización del régimen, lo anterior, en contravía con lo establecido en el artículo 1081 del Código de Comercio y del concepto emitido por la Subdirección de Gestión de Normativa y Doctrina con oficio 022226 del 5/08/2015,  en los cuales se establece que el término de los dos años, para que opere la prescripción de la garantía, se contabilizan desde el primer incumplimiento. 
Lo anterior incumple el artículo 1081 del Código de Comercio; concepto N° 022226 del 5/08/2015 emitido por la Subdirección de Gestión de Normativa y Doctrina; actividad No. 4 del Procedimiento PR-OA-0201 “Control de pagos modalidad de largo plazo”; numeral 4.2 del Procedimiento PR-OA-0200 “Control y Cancelación de Garantías” y actividad de monitoreo y supervisión continua del Modelo Integrado de Planeación y Gestión MIPG.
</t>
    </r>
  </si>
  <si>
    <t xml:space="preserve">Falta de unificación de lineamientos por parte del responsable del proceso, relacionados con el control de pago de cuotas, falta de estandarización de los procedimientos y de comunicación entre los responsables del proceso y las áreas ejecutoras.
</t>
  </si>
  <si>
    <t>Incremento de los riesgos de incumplimiento de las condiciones y requisitos legales y de vencimiento de términos; exposición a demandas para la entidad y desgaste administrativo.</t>
  </si>
  <si>
    <t>Socializar con la Direcciones Seccionales el concepto emitido por ola Subdirección de Gestión Normativa y Doctrina  frente al control de pago de las cuotas de las importaciones temporales a largo plazo</t>
  </si>
  <si>
    <t>Oficio de socialización del concepto emitido.</t>
  </si>
  <si>
    <t>SUBDIRECCIÓN DE GESTIÓN DE COMERCIO EXTERIOR</t>
  </si>
  <si>
    <t>AUDITORIA A LA CONTRATACIÓN 2018 - ACO2018-006</t>
  </si>
  <si>
    <t xml:space="preserve">DIRECCIÓN DE GESTIÓN DE RECURSOS Y ADMINISTRACIÓN ECONÓMICA - DGRAE
SUBDIRECCIÓN DE GESTIÓN DE RECURSOS FÍSICOS - SGRFI
COORDINACIÓN DE CONTRATOS - CC
</t>
  </si>
  <si>
    <t>RECURSOS FÍSICOS/
SUBPROCESO NIVEL 1/ ADQUISICIÓN DE BIENES Y SERVICIOS</t>
  </si>
  <si>
    <r>
      <t xml:space="preserve">Licitación Pública LP-00-005-2016 - Laboratorio de Aduanas
</t>
    </r>
    <r>
      <rPr>
        <b/>
        <sz val="12"/>
        <color theme="1"/>
        <rFont val="Arial"/>
        <family val="2"/>
      </rPr>
      <t xml:space="preserve">Hallazgo No. 1 Deficiencias en la planeación y elaboración de los Estudios y Documentos Previos </t>
    </r>
    <r>
      <rPr>
        <sz val="12"/>
        <color theme="1"/>
        <rFont val="Arial"/>
        <family val="2"/>
      </rPr>
      <t xml:space="preserve">
Verificada la ejecución del contrato 00-291-2016, se evidenció que se presentan deficiencias en la formulación de los requisitos que fueron establecidos en los estudios y documentos previos, toda vez que se establecieron compromisos que en la práctica presentaron dificultades para su implementación, generando riesgo de incumplimiento de éstos y de afectación de la calidad y oportunidad requerida.
Lo anterior por cuanto, en el numeral 5.2 Criterios para ponderar las Ofertas de los Estudios y Documentos previos (Elementos de calidad), se estableció que las propuestas que sean evaluadas como hábiles para participar en el proceso, el contratista se comprometía con:
a. “Coordinación e implementación del proyecto en Software dinámico de Modelado de información de construcción (BIM)” definiéndose que era “para dar inicio a la fase previa o pre-constructiva, recogiendo integralmente la información disponible, contando o adquiriendo la capacidad tecnológica, para transferir la información del modelo BIM, y disponer del software con resultado en tiempo real; al igual que la capacidad para realizar simultáneamente la evaluación energética”.  y para la Fase Constructiva, se estableció “Para realizar la construcción con la información elaborada en la Fase pre-constructiva, y soportar los cortes de obra con base en el modelado de información de construcción en metodología BIM…”
Revisado el cumplimiento, se evidenció que la implementación del BIM, no inició desde la fase previa o pre-constructiva, y no se cuenta con su disposición con resultado en tiempo real, tal como quedó establecido en el criterio definido para ponderar las ofertas, siendo el BIM un proceso que permite generar economía en términos de dinero, tiempo, precisión en los diseños y en los resultados finales de la obra.
De igual forma se establecieron seis (6) etapas para la implementación del BIM, sin definir un cronograma que permitiera exigir su cumplimiento de manera oportuna y con las especificaciones requeridas.
b. En cuanto a la “Actualización tecnológica, electrónica y electromecánica para aprovechamiento en el proyecto de equipos de transporte vertical existentes”: en el Formato No. 12 Ponderación Elementos de Calidad se determinó que frente al ascensor OTIS: Modelo MW1-0610-8ª – Eléctrico sin cuarto de Máquinas, se estableció que “Este ascensor se utilizará en el sitio del ascensor No. 1 o en el del Montacargas No. 2 del proyecto (ver figura 1) para ello deberá consultar al fabricante del ascensor.”
De igual forma, frente al Ascensor Montacargas existente OTIS – Modelo: Tipo Microlift Eléctrico / MDL2, se estableció que: “Este montacargas se utilizará en el sitio del ascensor No. 1 o en el del Montacargas No. 2 del proyecto (ver figura 1) para ello deberá consultar al fabricante del ascensor.”
Revisado el cumplimiento de ello, se evidenció que la interventoría autoriza al Contratista de obra “colocar todos los equipos de ascensores y montacargas nuevos y retirar los dos equipos existentes de la obra como solución acorde al concepto emitido por la asesora jurídica de la interventoría”; opción no contemplada en el Pliego de Condiciones definitivo.
Lo anterior se evidenció en la Licitación Pública LP-00-005-2016 – Laboratorio de Aduanas, contrato 00-291-2016.
Lo evidenciado desatiende lo establecido en Artículo 25 de la Ley 80 de 1993 , principio de planeación; la Sección 2 Subsección I Art 2.2.1.1.2.1.1 y Art 2.2.1.1.2.1.3 del Decreto 1082 de 2015   y el Procedimiento PR FI 0281 ; Componente monitoreo y supervisión continua de la 7ª Dimensión: Control Interno del Modelo Integrado de Planeación y Gestión – MIPG</t>
    </r>
  </si>
  <si>
    <t>Debido a deficiencias  en el estudio de la viabilidad y capacidad técnica para el establecimiento e implementación de  requisitos y ausencia de cronogramas en las etapas señaladas para la implementación del BIM.</t>
  </si>
  <si>
    <t xml:space="preserve">Riesgo de incumplimiento de los compromisos adquiridos por el contratista, improvisación e interpretación subjetiva de los pliegos de condiciones.
</t>
  </si>
  <si>
    <t>Modificar los formatos de Estudios Previos FT-FI-2050,  FT-FI-2061, FT-FI-2068, y  FT-FI-2072   para incluir en el numeral de Análisis del Sector, redacción que obligue a las Areas de Origen a que cuando realicen este análisis, verifiquen en el mercado cuáles son las condiciones en las que necesariamente puede ser ejecutado el contrato, para evitar la inclusión de requisitos u obligaciones que no puedan ser cumplidas</t>
  </si>
  <si>
    <t>FT-FI-2050, FT-FI-2061,  FT-FI-2068 y FT-FI-2072 ajustados,  publicados y socializados</t>
  </si>
  <si>
    <t xml:space="preserve"> Subdirector de Gestión de Recursos Físicos/Jefe de la Coordinación de Contratos/ Jefe de la Coordinación de Organización de Gestión y Calidad de la Subdirección de Gestión de Competencias Laborales</t>
  </si>
  <si>
    <r>
      <t xml:space="preserve">Licitación Pública LP-00-001-2018 - Centro de Computo Principal – Nivel Central
Contrato de Obra 00- 129 -2018 y Contrato de Interventoría 00-140-2018
</t>
    </r>
    <r>
      <rPr>
        <b/>
        <sz val="12"/>
        <color theme="1"/>
        <rFont val="Arial"/>
        <family val="2"/>
      </rPr>
      <t>Hallazgo No. 2 Deficiencias en el seguimiento y control de la ejecución de los contratos por parte de la interventoría y del supervisor (D)</t>
    </r>
    <r>
      <rPr>
        <sz val="12"/>
        <color theme="1"/>
        <rFont val="Arial"/>
        <family val="2"/>
      </rPr>
      <t xml:space="preserve">
Verificado el control frente a las obligaciones especiales del contratista y de los requisitos previos para dar inicio a la ejecución del contrato de Modernización y Remodelación del Centro de Cómputo de la Dian, se evidenciaron deficiencias en el control de evaluación, revisión y aprobación por parte del interventor de las reglas establecidas en el proceso de contratación. Así como también, en el seguimiento y control de la ejecución de los contratos por parte de la interventoría y del supervisor, toda vez que se presentan situaciones como:
a. No se evidenció que se hayan revisado y aprobado por parte de la interventoría, como requisito para la firma del acta de inicio del contrato, las hojas de vida del equipo mínimo de trabajo requerido para la ejecución del contrato de modernización y remodelación del Centro de Cómputo que fueron allegadas por el Contratista, con el fin de garantizar el cumplimiento de los perfiles mínimos requeridos y el compromiso de disponibilidad mínimo durante toda la ejecución del contrato. Por otra parte, el Contratista de obra no allegó la documentación que acreditara la experiencia laboral exigida al equipo de trabajo, para su aprobación por la Interventoría.
b. Deficiencias en el control de los requerimientos técnicos mínimos establecidos en el numeral 2.2 Diseños definitivos , por cuanto el Contratista hace entrega de las Fichas Técnicas a la interventoría, y no se evidencia en el expediente que hayan sido revisadas y aprobadas por el interventor, con el fin de verificar que cumplan con las condiciones de cantidad y calidad exigidas en el contrato.
c. En el expediente de la interventoría, no se evidenció documento que indique que se haya revisado y aprobado por el interventor, el cronograma de ejecución del contrato, de acuerdo con el objeto y las obligaciones del mismo.
d. De igual forma, no se ha documentado la revisión y aprobación de la Planeación del Proyecto (Ingeniería de detalle y programación), que garantice la trazabilidad de las observaciones, recomendaciones, solicitudes, instrucciones, órdenes y autorizaciones técnicas impartidas al Contratista, las cuales deben constar por escrito en el expediente.
e. No se constató la idoneidad, cualificación y experiencia del equipo operativo por cuanto no se entregaron las certificaciones, permisos, programas y autorizaciones necesarias para tareas críticas de izaje de cargas, trabajo en caliente y en alturas, plan de suministros de materiales, protocolo de reporte de accidentes de trabajo, requeridos para la suscripción del acta de inicio y/o ejecución del contrato de obra.
f. En igual sentido, se presentan deficiencias en la labor de supervisión del contrato de la interventoría, no se evidenciaron informes de supervisión sobre el control y seguimiento realizado a la ejecución del contrato, fallas en el control de calidad de los informes del interventor y en la vigilancia para que las carpetas de interventoría contengan todos los documentos soportes, que informen del desarrollo y ejecución del contrato, toda vez que existen cuatro (4) Actas del Comité de Obra sin número, sin fecha y sin firma en los Contratos 00-129-2018 y 00-140-2018. 
Lo anterior se evidenció en la Licitación Pública LP-00-001-2018, contrato 00- 129 -2018, y contrato 00-140-2018.
Con lo anterior, se incumple con lo establecido en el artículo 4 de la Ley 80 de 1993, artículos 83 y 84 de la Ley 1474 de 2011 , el artículo 2.2.1.1.2.1.3 del Decreto 1082 de 2015, numeral 7.7.1 Obligaciones Generales del Contratista del Pliego de Condiciones de la Licitación Pública LP-00-001-2018, numeral 4 -Plazo de Ejecución de las Cláusulas Contractuales del Contrato 00-140-2018, numerales 7.6, 7.7 y 7.9 del Manual de Contratación MN-FI-0013 y el Procedimiento PR- FI-0292 , Componentes de Actividades de Control y Monitoreo y Supervisión Continua de la 7ª Dimensión: Control Interno del Modelo Integrado de Planeación y Gestión – MIPG</t>
    </r>
  </si>
  <si>
    <t xml:space="preserve">Debido a deficiencias en la interventoría del contrato y en la supervisión de ésta, que garantice que se cumplan los requisitos previos establecidos para dar inicio a la ejecución del contrato de obra, con la oportunidad, calidad,  especificaciones técnicas y rendimientos esperados; </t>
  </si>
  <si>
    <t xml:space="preserve">Expone a la entidad al riesgo de incumplimiento de las reglas que fueron definidas en el proceso de licitación, del plazo de ejecución del contrato, al deterioro de la imagen institucional y afectación a los principios de transparencia y planeación.
</t>
  </si>
  <si>
    <t>(i) Revisar los informes periódicos presentados por el Supervisor o supervisores del contrato de obra 00-129-2018 para verificar que contengan la información mínima requerida en el MN-FI-013 Manual de Contratos y remitir solicitudes de alcance o corrección que se requieran</t>
  </si>
  <si>
    <t>Comunicación de retroalimentación enviada al Supervisor o supervisores del contrato de obra 00-129-2018 y al superior inmediato de éstos. Informe de la revisión realizada</t>
  </si>
  <si>
    <t xml:space="preserve"> Subdirector de Gestión de Recursos Físicos/ Jefe de Coordinación de Contratos</t>
  </si>
  <si>
    <t xml:space="preserve">(ii) Modificar el FT-FI-2085- Acta de Inicio-, para incluir redacción que obligue al Supervisor o Interventor a dejar constancia de la verifiación de los requisitos de ejecución establecidos en el contrato </t>
  </si>
  <si>
    <t>FT-FI-2085 Acta de Inicio modificada,  publicada y socializada</t>
  </si>
  <si>
    <t>(iii) Revisar informes periódicos de supervisión o interventoría del 2% de los contratos en ejecución adjudicados a través de procesos de convocatoria pública de valor superior a la mínima cuantía, para verificar que hayan sido publicados de manera oportuna en SECOP II y contengan la información mínima requerida en el MN-FI-013 Manual de Contratos y remitir solicitudes de alcance o corrección que se requieran</t>
  </si>
  <si>
    <t>Comunicaciones de retroalimentación enviadas a los Supervisores o interventores con copia a sus superiores  inmediatos.                                                                                                                                                                                       Informes de la revisión realizada</t>
  </si>
  <si>
    <t>Jefe de la Coordinación de Contratos, Subdirector de Gestión de Recursos Físicos</t>
  </si>
  <si>
    <r>
      <t xml:space="preserve">Contrato 00-0267-2016 – Prestación de Servicios y de Apoyo a la Gestión
</t>
    </r>
    <r>
      <rPr>
        <b/>
        <sz val="12"/>
        <color theme="1"/>
        <rFont val="Arial"/>
        <family val="2"/>
      </rPr>
      <t>Hallazgo No. 3 Inoportunidad y deficiencias en la elaboración de los informes de Supervisión en el Contrato de Prestación de Servicios</t>
    </r>
    <r>
      <rPr>
        <sz val="12"/>
        <color theme="1"/>
        <rFont val="Arial"/>
        <family val="2"/>
      </rPr>
      <t xml:space="preserve">
Verificados los informes de supervisión del contrato 00-0267-2016, se evidenció que se presentan deficiencias en su elaboración, dado que en ellos no se relacionan las actuaciones adelantadas por el supervisor que den cuenta del control y seguimiento realizado a la ejecución del contrato, especialmente cuando se presentan situaciones que ameritan decisiones de la administración para declarar el incumplimiento, imponer multa o hacer efectiva la cláusula penal pactada en el contrato. Lo anterior se evidenció así:
a. Los informes de los meses de abril, mayo y junio de 2018, fueron suscritos extemporáneamente por el Supervisor del contrato (15/08/2018), éstos fueron elaborados cuando ya se había dado inicio al proceso administrativo sancionatorio en contra de la Contratista, con audiencia realizada el 31/05/2018; el cual fue solicitado por el Supervisor mediante oficio 100220377-029 de fecha 25/04/2018, por la no prestación de los servicios a la DIAN de los meses de enero a 25 de abril de 2018.   
b. En los informes de supervisión de los meses de abril, mayo y junio de 2018, se hace referencia a actuaciones y correos enviados por el Supervisor en el mes de agosto (Oficio No. 100220377-049 del 10/08/2018). De igual forma, no se observa en dichos informes, las acciones de seguimiento y control ejecutadas en estos periodos, pese a la posible materialización del riesgo de incumplimiento desde enero de 2018.
c. En los informes de supervisión mencionados en el párrafo anterior, no se señala que se hayan realizado llamadas de atención a la Contratista, por la posible materialización del riesgo y/o situaciones anormales presentadas en la ejecución del contrato, situación que resulta contraria con lo evidenciado en el expediente, donde consta exhortaciones mediante correos electrónicos remitidos para que entregara los informes, cronogramas proyectados, ejecutados y entregables.
d. En el capítulo de “Actividades de Tratamiento y Monitoreo a la Matriz de Riesgos del Contrato” de los informes de supervisión de enero a junio de 2018, no es clara la observación del supervisor frente a la posible materialización del Riesgo, lo que puede conllevar a que se presenten deficiencias en la gestión frente al tratamiento a implementar y la oportunidad del mismo.
e. Se indican en el acápite de actas, documentos que no corresponden, tales como correos de solicitud de inicio del proceso administrativo sancionatorio contra la Contratista.
f. El informe del mes de Abril de 2018, se suscribe como Jefe de Coordinación para el Apoyo a los Sistemas de Información y no como  Jefe de la Coordinación de Desarrollo de Sistemas de la Información,   pese a que mediante Resolución No. 2686 del 04 de abril de 2018, le revocaron las funciones como Jefe de la Coordinación de Apoyo a los Sistemas de  Información.
Con lo anterior, se incumple con lo establecido en el numeral 11 del acápite 7.6.4 Supervisión de Carácter Legal del Manual de Contratación MN-FI-0013, Procedimiento PR-FI-0292 Supervisión e Interventoría, Componentes de Actividades de Control y Monitoreo y Supervisión Continua de la 7ª Dimensión: Control Interno del Modelo Integrado de Planeación y Gestión – MIPG; </t>
    </r>
  </si>
  <si>
    <t xml:space="preserve">Debido a fallas en el control de calidad de los informes, elaborados por el supervisor sobre el avance del contrato; </t>
  </si>
  <si>
    <t xml:space="preserve">Lo que puede poner en riesgo el proceso administrativo sancionatorio, por cuanto  la falta de soportes y de actuaciones por parte de los supervisores y/o interventores genera dificultades en la aplicación de dicho procedimiento, al no contar con la información documental que permita tomar las decisiones por parte de la administración para declarar el incumplimiento, imponer multa o hacer efectiva la cláusula penal pactada en el contrato.
</t>
  </si>
  <si>
    <t>Revisar informes periódicos de supervisión o interventoría del 2% de los contratos en ejecución adjudicados a través de procesos de convocatoria pública de valor superior a la mínima cuantía, para verificar que hayan sido publicados de manera oportuna en SECOP II y contengan la información mínima requerida en el MN-FI-013 Manual de Contratos y remitir solicitudes de alcance o corrección que se requieran</t>
  </si>
  <si>
    <t>Comunicaciones de retroalimentación enviadas a los Supervisores o interventores con copia a sus superiores  inmediatos.  Informe de la revisión realizada</t>
  </si>
  <si>
    <r>
      <t xml:space="preserve">Contratos 00-152-2017, 00-142-2017, 00-194-2017 y 00-288-2016 Contratación Directa y 00- 0291-2016 – Licitación Pública 
</t>
    </r>
    <r>
      <rPr>
        <b/>
        <sz val="12"/>
        <color theme="1"/>
        <rFont val="Arial"/>
        <family val="2"/>
      </rPr>
      <t>Hallazgo No. 4 Fallas en la identificación, monitoreo y seguimiento de los riesgos del contrato</t>
    </r>
    <r>
      <rPr>
        <sz val="12"/>
        <color theme="1"/>
        <rFont val="Arial"/>
        <family val="2"/>
      </rPr>
      <t xml:space="preserve">
Verificada la ejecución de los contratos objeto de la muestra, los estudios y documentos previos, los riesgos identificados en la matriz para cada una de las etapas del proceso de contratación y los controles para mitigarlos, se evidenciaron deficiencias en la identificación de los riesgos, en cuanto a la cobertura, controles, monitoreo, tratamiento y la trazabilidad correspondiente, los cuales afectaron la ejecución, ocasionando suspensión del contrato y modificaciones en tiempo. Lo anterior, se evidenció así:
a. En los contratos 00-152-2017 y 00-142-2017, desde los estudios y documentos previos, se previó la necesidad de realizar operaciones conjuntas para el embalaje y transporte de los Equipos de Laboratorio, sin embargo, no se realizó de manera oportuna la contratación de la empresa transportadora, generándose retrasos en la ejecución de los contratos.
b. En los contratos 00-152-2017, 00-142-2017 y 00-194-2017, no se previó si estaban dadas las condiciones en cuanto al sistema de suministro de corriente regulada de las nuevas instalaciones del laboratorio en la avenida 68, lo que impedía las operaciones de instalación, verificación y mantenimiento. Adicionalmente, en el Contrato 00-152-2017, se generó suspensión del mismo por 52 días calendarios, mediante Acta de suspensión de fecha 12/02/2018 y el Contratista mediante oficio de fecha 02/02/2018, acepta el nuevo plazo de ejecución del contrato hasta el 30/05/2018, advirtiendo de la generación de costos no contemplados inicialmente.
c. En los contratos 00- 0291-2016 de obra del laboratorio de aduanas y el de interventoría 00-288-2016, se observa que la matriz de riesgos del contrato de interventoría es la misma del contrato de obra, desconociéndose los riesgos propios del contrato de la interventoría. Asimismo, no se identificaron los riesgos y controles frente al posible incumplimiento en la “Coordinación e implementación del proyecto en Software dinámico de Modelado de información de construcción (BIM)” y de los equipos de desplazamiento vertical, que garantizara su implementación en los términos y condiciones previstas.
d. Se presenta incumplimiento en la aplicación de los controles definidos en la matriz de riesgos, toda vez que no se logró evidenciar en el expediente documentos que den cuenta que el Supervisor frente al riesgo No. 1, haya verificado "la experiencia de la persona propuesta por el contratista para realizar las operaciones de mantenimiento y acepta o rechaza de acuerdo a la experiencia (…)”. Contrato 00-152-2017.
Con lo anterior, se desatiente lo dispuesto en el Manual para la identificación y cobertura del riesgo en los Procesos de Contratación (CCE), el artículo 2.2.1.1.1.6.3 del Decreto 1082 de 2015, y la actividad 31 de los Procedimientos PR- FI - 0280  y PR-FI-0281, Componentes de Gestión de los Riesgos Institucionales y Actividades de Control de la 7ª Dimensión: Control Interno del Modelo Integrado de Planeación y Gestión – MIPG; </t>
    </r>
  </si>
  <si>
    <t>Debido a deficiencias en la identificación de los riesgos y en el tratamiento para la mitigación de los mismos en los procesos contractuales.</t>
  </si>
  <si>
    <t xml:space="preserve">Improvisación frente a los eventos o circunstancias adversas que se puedan presentar en la ejecución del contrato y posibles demandas en contra de la entidad.
</t>
  </si>
  <si>
    <t>Revisar informes periódicos de supervisión o interventoría del 2% de los contratos en ejecución adjudicados a través de procesos de convocatoria pública de valor superior a la mínima cuantía, para verificar que se realice seguimiento a la matriz de riesgos</t>
  </si>
  <si>
    <t>Comunicaciones de retroalimentación enviadas a los Supervisores o interventores con copia a sus superiores  inmediatos.                                                                                                                                                                           Informes de la revisión realizada</t>
  </si>
  <si>
    <r>
      <t xml:space="preserve">Contratos 00-152-2017, 00-142-2017, 00-288-2016, - Contratación Directa; 00-140-2018 – Concurso de Méritos; 00-129-2018, 00-291-2016 – Licitación Pública; 00-141-2017, 00-135-2017 - Subasta Inversa. 
</t>
    </r>
    <r>
      <rPr>
        <b/>
        <sz val="12"/>
        <color theme="1"/>
        <rFont val="Arial"/>
        <family val="2"/>
      </rPr>
      <t>Hallazgo No. 5. Deficiencias en la Supervisión de los contratos</t>
    </r>
    <r>
      <rPr>
        <sz val="12"/>
        <color theme="1"/>
        <rFont val="Arial"/>
        <family val="2"/>
      </rPr>
      <t xml:space="preserve">
Verificada la ejecución de los contratos de la muestra objeto de auditoría y el control frente a las obligaciones especiales del contratista en cuanto a las condiciones requeridas para la ejecución de los contratos, se evidenciaron deficiencias de evaluación, revisión y aprobación por parte del supervisor, de las reglas establecidas en el proceso de contratación. Asimismo, fallas en la elaboración de los informes de supervisión, toda vez que se presentan situaciones como:
a. No reposan en el expediente de contratación las certificaciones de capacitación y de experiencia exigidas para acreditar la prestación del servicio con personal debidamente calificado. De igual forma, no se logró evidenciar que el contratista haya informado al Supervisor o que éste haya requerido al Contratista, los nombres de los responsables de realizar las operaciones técnicas y/o de mantenimiento con los soportes exigidos por la entidad. Contratos 00-152-2017 y 00-142-2017.
b. Se presentan deficiencias y/o confusiones en la elaboración de los informes de supervisión del contrato cuando existe la figura de interventoría y de supervisión, dado que el Supervisor en los informes presentados, indica todo lo relacionado con la ejecución del contrato de obra, señalando las actividades realizadas por la interventoría del contrato sin indicar las que fueron ejecutadas como supervisor frente al contrato de la interventoría. De igual forma, frente al acápite de monitoreo de riesgos se limita a adjuntar la matriz de riesgos del contrato de obra. Contratos 00-288-2016 y 00-140-2018
c. Desatención a lo establecido en el Manual de Contratación MN-FI-0013, numeral 7.5, en lo referente a la periodicidad de los Informes de Supervisión cuando no se establece en los Estudios y Documentos Previos y/o Contrato la periodicidad de los mismos. Contrato 00-141-2017 (SASI-00-006-2017)  y en el contrato 00-135-2017 no se evidenciaron los informes de Supervisión.
Con lo anterior, se incumple con lo establecido en el Manual de Contratación MN-FI-0013, Procedimiento PR-FI-0292 Supervisión e Interventoría, Componente de Monitoreo y Supervisión Continua de la 7ª Dimensión: Control Interno del Modelo Integrado de Planeación y Gestión – MIPG; </t>
    </r>
  </si>
  <si>
    <t xml:space="preserve">Debido a fallas en el control de calidad de los informes elaborados por el supervisor sobre el avance del contrato que le corresponde; y por el desconocimiento, confusión u omisión de la normatividad del   proceso de contratación en materia de supervisión </t>
  </si>
  <si>
    <t xml:space="preserve">Riesgo que al término del contrato no se cumplan a cabalidad la totalidad de las obligaciones previstas o establecidas en el contrato.
</t>
  </si>
  <si>
    <t>(i) Incluir en  los contratos de interventoría que se suscriban, como obligación del supervisor,  la revisión mensual de las carpetas de la interventoría para garantizar que se ajusten a las normas de archivo  y el cumplimiento de las obligaciones de verificación establecidas en el contrato de interventoría y de obra objeto de interventoría</t>
  </si>
  <si>
    <t>Inclusión de la obligación en el anexo de cláusulas contractuales</t>
  </si>
  <si>
    <t>Subdirector de Gestión de Recursos Físicos /Jefe de la Coordinación de Contratos</t>
  </si>
  <si>
    <t>(ii) Incluir en el MN-FI-013 Manual de Contratos, como función de los supervisores de interventoría, la revisión mensual de las carpetas de interventoría para garantizar que se ajusten a las normas de archivo  y el cumplimiento de las obligaciones de verificación establecidas en el contrato de interventoría y de obra objeto de interventoría</t>
  </si>
  <si>
    <t>MN-FI-013 Manual de Contratos ajustado, publicado y socializado</t>
  </si>
  <si>
    <t>(iii) Remitir oficio a los supervisores de los contratos de interventoría vigentes,  solicitando la revisión mensual de las carpetas de interventoría para garantizar que se ajusten a las normas de archivo  y el cumplimiento de las obligaciones de verificación establecidas en el contrato de interventoría y de obra objeto de interventoría</t>
  </si>
  <si>
    <t>Oficios entregados</t>
  </si>
  <si>
    <t xml:space="preserve"> Subdirector de Gestión de Recursos Físicos/Jefe de la Coordinación de Contratos </t>
  </si>
  <si>
    <r>
      <t xml:space="preserve">Actualización del Plan Anual de Adquisiciones – PAA vigencia 2018
</t>
    </r>
    <r>
      <rPr>
        <b/>
        <sz val="12"/>
        <color theme="1"/>
        <rFont val="Arial"/>
        <family val="2"/>
      </rPr>
      <t>Hallazgo No. 6 Incumplimiento de actividades de control en la actualización del Plan Anual de Adquisiciones</t>
    </r>
    <r>
      <rPr>
        <sz val="12"/>
        <color theme="1"/>
        <rFont val="Arial"/>
        <family val="2"/>
      </rPr>
      <t xml:space="preserve">
Verificadas las actualizaciones al Plan Anual de Adquisición de Bienes y Servicios - PAA, realizadas entre los meses de enero a agosto de 2018, el seguimiento y los informes periódicos, se evidenciaron deficiencias de control por parte de las áreas de origen, en cuanto a la oportunidad de radicación de los documentos para dar inicio a los procesos contractuales. De otra parte, los informes para la evaluación de la ejecución mensual y mensual acumulada del plan anual de adquisiciones no contienen todos los requisitos establecidos en el procedimiento. Lo anterior, por cuanto se presentan situaciones como:
a. En el año 2018, no se expidió circular informativa impartiendo las instrucciones para la actualización del PAA. 
b. La Subdirección de Gestión de Recursos Físicos, no remite a la Subdirección de Gestión de Análisis Operacional las solicitudes de:  creación, modificación o eliminación de líneas que están con cargo a recursos de inversión, para garantizar que las actualizaciones solicitadas correspondan a lo formulado en los proyectos de inversión. 
c. Si bien la Administradora del PAA - Nivel Central, realiza seguimiento a la ejecución del Plan Anual de Adquisiciones de manera estadística donde se registra el comportamiento del mismo, no se evidencia el cumplimiento de todos los requisitos que debe contener el informe establecido en la actividad 18 del numeral 8.2.2, del Procedimiento PR-FI-278 , el cual debe estar suscrito por los Subdirectores de Gestión de Recursos Físicos y de Recurso Financieros, donde se formulen "recomendaciones que optimicen la ejecución, incluyendo la identificación de saldos disponibles potenciales a ser liberados" y su remisión a la Dirección de Gestión de Recursos y Administración Económica.
d. Deficiencias en la planeación para la adquisición de bienes y servicios en las áreas de origen y en la oportunidad de radicación de los estudios y documentos previos por parte de las mismas, ocasionando que, durante los meses de enero a agosto de 2018, se realizaron actualizaciones al PAA inicial así: se crearon 260 líneas, se eliminaron 66; se modificaron 232 por conceptos como: adición de valor, reducción de valor, fecha inicial de contratación, fecha de ejecución, cambio de código, modalidad de contratación, entre otros.
Las situaciones descritas evidencian el incumplimiento de los numerales 1, 6, 7, 8, 15, 18 y 19 del numeral 8.2.2. del Procedimiento PR-FI-0278 Elaboración y Actualización del Plan Anual de Adquisiciones, numeral 6.5 del Memorando 312 del 20 de octubre de 2017  y los componentes de Actividades de Control y Monitoreo y Supervisión Continua de la 7ª Dimensión: Control Interno del Modelo Integrado de Planeación y Gestión – MIPG; </t>
    </r>
  </si>
  <si>
    <t xml:space="preserve">Lo que obedece a la falta de actualización del Procedimiento PR-FI-0278, incumplimiento de los plazos para radicar los estudios y documentos previos por las áreas de origen y de los controles definidos en el procedimiento. 
</t>
  </si>
  <si>
    <t xml:space="preserve">Lo anterior, genera el riesgo que la contratación de obras, bienes y/o servicios no se realice oportunamente de acuerdo a las necesidades del área, no obedezcan a lo formulado en los proyectos de inversión, se presenten constantes modificaciones al Plan Anual de Adquisiciones y no se cuente con información para la toma de decisiones que permita optimizar la ejecución presupuestal de la entidad. </t>
  </si>
  <si>
    <t>(i) Actualizar el PR-FI-0278 ELABORACIÓN Y ACTUALIZACIÓN DEL PLAN ANUAL DE ADQUISICIONES, para diferenciar el trámite de actualización de líneas de funcionamiento del trámite de actualización de líneas de inversión para que la decisión de crear, modificar o eliminar líneas sea avalada en el caso de recursos de inversión por las Subdirecciones de Análisis Operacional, de Recursos Financieros y de Recursos Físicos, y en el caso de recursos de funcionamiento, por las Subdirecciones de Recursos Financieros y de Recursos Físicos.</t>
  </si>
  <si>
    <t>Procedimiento actualizado y publicado</t>
  </si>
  <si>
    <t>30/6/2019</t>
  </si>
  <si>
    <t>(ii) Modificar el FT-FI- 0247 "Actualización PAA" para que la creación, modificación o eliminación de líneas del PAA financiadas con recursos de inversión, cuente  con la aprobación previa del Subdirector de Gestión de Análisis Operacional</t>
  </si>
  <si>
    <t>Formato actualizado y publicado</t>
  </si>
  <si>
    <t>Subdirector de Gestión de Recursos Físicos /Jefe de la Coordinación de Contratos,/Jefe de la Coordinación de Organización de Gestión y Calidad de la Subdirección de Gestión de Competencias Laborales</t>
  </si>
  <si>
    <t>(iii) Presentar a la Dirección de Gestión de Recursos y Administración Económica  informes mensuales sobre la ejecución del PAA</t>
  </si>
  <si>
    <t>Informe mensual de ejecución del PAA</t>
  </si>
  <si>
    <t>Subdirector de Gestión de Recursos Físicos/jefe de Coordinación de Contratos/  Administrador del PAA</t>
  </si>
  <si>
    <t>30/11/2019</t>
  </si>
  <si>
    <t>Auditoría interna de calidad</t>
  </si>
  <si>
    <t>Auditoría interna ambiental</t>
  </si>
  <si>
    <t>Auditoría interna otro Sistema de Gestión</t>
  </si>
  <si>
    <t>Auditoría externa de calidad</t>
  </si>
  <si>
    <t>Auditoría externa ambiental</t>
  </si>
  <si>
    <t>Auditoría externa otro Sistema de Gestión</t>
  </si>
  <si>
    <t>Autoevaluación</t>
  </si>
  <si>
    <t>Producto y/o servicio No Conforme repetitivo o sin solución eficaz</t>
  </si>
  <si>
    <t>Incumplimiento de procedimientos o especificaciones</t>
  </si>
  <si>
    <t>Análisis de Datos (incluye Indicadores)</t>
  </si>
  <si>
    <t>Incumplimiento de las metas y los objetivos (Desempeño Ambiental)</t>
  </si>
  <si>
    <t>Resultados de las mediciones de Satisfacción</t>
  </si>
  <si>
    <t>Retroalimentación de clientes (PQRS)</t>
  </si>
  <si>
    <t>Gestión de Riesgos</t>
  </si>
  <si>
    <t>Incumplimiento de requisitos de clientes</t>
  </si>
  <si>
    <t>Incumplimiento de requisitos legales</t>
  </si>
  <si>
    <t>Incumplimiento de requisitos de la organización</t>
  </si>
  <si>
    <t>Incumplimiento de requisitos las normas del Sistema de Gestión</t>
  </si>
  <si>
    <t>Revisión por la Dirección</t>
  </si>
  <si>
    <t>Impactos ambientales provocados por la materialización de emergencias ambientales</t>
  </si>
  <si>
    <t xml:space="preserve">Otro </t>
  </si>
  <si>
    <t>No Conformidad</t>
  </si>
  <si>
    <t>Desviación</t>
  </si>
  <si>
    <t>Observación</t>
  </si>
  <si>
    <t>Auditoría a la efectividad de la seguridad y privacidad de la información ASI2018-08</t>
  </si>
  <si>
    <t xml:space="preserve">Nivel Central: 
* Dirección de Gestión Organizacional
* Subdirección de Gestión de Tecnología de Información y Telecomunicaciones
* Oficina de Seguridad de la Información
Direcciones Seccionales:
* Dirección Seccional de Aduanas de Bogotá.
* Dirección Seccional de Impuestos de Bogotá.
* Dirección Seccional de Aduanas de Cartagena.
* Dirección Seccional de Impuestos de Cartagena.
</t>
  </si>
  <si>
    <t xml:space="preserve">
Proceso / Servicios Informáticos
Proceso / Inteligencia Corporativa
</t>
  </si>
  <si>
    <r>
      <rPr>
        <b/>
        <sz val="12"/>
        <color theme="1"/>
        <rFont val="Arial"/>
        <family val="2"/>
      </rPr>
      <t xml:space="preserve">Incumplimiento de procedimientos relacionados con la gestión de solicitudes para creación o ajustes de sistemas de información. </t>
    </r>
    <r>
      <rPr>
        <sz val="12"/>
        <color theme="1"/>
        <rFont val="Arial"/>
        <family val="2"/>
      </rPr>
      <t xml:space="preserve">
Verificada la seguridad y privacidad de la información en las Direcciones Seccionales de Impuestos y de Aduanas de Bogotá y de Cartagena, se evidenció que en la Seccional de Aduanas de Bogotá se encuentra en funcionamiento el aplicativo no corporativo denominado OPERA CONDEX (Control de los procesos de autos comisorios, actas de aprehensión y actas de hechos de todas las unidades aprehensoras y consulta de las cargas de trabajo de los funcionarios del proceso de aprehensión), el cual fue ajustado con nuevas funcionalidades avaladas por el Comité de Gestión de Cambios de Tecnología de la SGTIT, sin la aprobación del equipo de trabajo denominado Centro de Despacho para su realización y sin la existencia de políticas sobre el uso y manejo de estos aplicativos, de acuerdo con lo siguiente:
a) Se autorizó y realizó ajustes al aplicativo OPERA CONDEX, sin aprobación del Centro de Despacho Servicios Informáticos evidenciado en el acta N° 03 del 10 de mayo de 2018.
b) Se autorizaron cambios en el aplicativo no corporativo OPERA CONDEX y el despliegue  de nuevas funcionalidades, como se evidencia en las actas N° 24, 49 y 81 de febrero, marzo y mayo de 2018 del Comité de Gestión de Cambios de Tecnología de la SGTIT, incumpliendo el artículo 8°. "Requisitos de las solicitudes de cambio en la plataforma tecnológica”  de la Resolución 000231 de 2014 .
c) Se autorizó e instaló software libre  en el equipo institucional del funcionario de la Dirección Seccional de Aduanas de Bogotá, comisionado desde el 21 de diciembre de 2017 al 7 de agosto de 2018, a la Subdirección de Gestión de Tecnología de la Información y Telecomunicaciones, con la finalidad de realizar los ajustes e implementación de nuevas funcionalidades al aplicativo OPERA CONDEX, sin que a la fecha se hayan desinstalado estos recursos informáticos en este equipo, exponiendo a la entidad al riesgo de generar nuevas funcionalidades sin el control y autorización por parte de la SGTIT.
d) No se evidenció control por parte de la Coordinación de Apoyo a los Sistemas de Información de la SGTIT, a los ajustes y nuevas funcionalidades que se realizaron al aplicativo OPERA CONDEX y se incumplió con los estándares indicados en los procedimientos: Gestión de solicitudes para creación o ajustes de sistemas de información, Despliegue de servicios Informáticos, Gestión de Roles de los Sistemas de Información y Ejecución de Pruebas de Sistemas de Información.
Lo anterior incumple el artículo 6 del Capítulo III de la Resolución 000484 de enero de 2013 , los numerales 4. “Administración de licencias y derechos de uso”, 5. “Propiedad del software” y 9. “Instalación y desinstalación de software”; artículo 4. “Funciones del Comité” de la Resolución 0231 de 2014 , los Procedimientos PR-SI-002 “Gestión de solicitudes para creación o ajustes de sistemas de información”; PR-SI-0136 “Despliegue de servicios Informáticos”; PR-SI-0142 “Gestión de Roles de los Sistemas de Información”; PR-SI-0151 “Ejecución de Pruebas de Sistemas de Información” y los Numerales A.12. “Seguridad de las Operaciones” y A.14. “Adquisición, desarrollo y mantenimiento de sistemas” de la norma NTC-ISO-IEC 27001. 
</t>
    </r>
  </si>
  <si>
    <t>La Entidad no ha definido una política o lineamiento acerca del uso y mantenimiento de aplicativos no corporativos, ni procedimientos que les aplique; así mismo, no se han efectuado desarrollos de sistemas de información que suplan la necesidad del objeto del aplicativo y falta de control por parte de la SGTIT.</t>
  </si>
  <si>
    <t>Desgaste administrativo, creación de software fuera de los lineamientos establecidos por la entidad y generación de posibles solicitudes de ajustes e implementación de nuevas funcionalidades a otros aplicativos de la misma naturaleza, al igual que la exposición al riesgo “Sistemas de Información desarrollados o adquiridos puestos en producción que no cumplen con las especificaciones funcionales” y dos nuevos riesgos no identificados en la matriz de riesgos del Procesos de Servicios Informáticos, descritos como: “Pérdida de documentos y/o información electrónica” y “uso indebido de la información”.</t>
  </si>
  <si>
    <t>Revisar, actualizar las disposiciones establecidas en la resolución 484 de 2013 referente a la creación, funcionamiento, uso y administración de aplicativos en la entidad, involucrando elementos de Seguridad de la Información.</t>
  </si>
  <si>
    <t>Propuesta de ajuste a la Resolucion 484 de 2013.</t>
  </si>
  <si>
    <t xml:space="preserve">Oficina de Seguridad de la Información
Subdirector de Gestión de tecnologías de Información y Telecomunicaciones
</t>
  </si>
  <si>
    <t>Realizar inventario de aplicativos de la entidad, establecer parametros para definirlos como: "Corporativos", "No Corporativos" y "Ayudas Ofimaticas",  sus funcionalidades, configuración, parametros de seguridad y demás.</t>
  </si>
  <si>
    <t>Inventario</t>
  </si>
  <si>
    <t>Realizar analisis de los aplicativos de la entidad para establecer un Plan de Trabajo, donde se defina los pasos a seguir con los aplicativos "No Corporativos" y "Ayudas Ofimaticas" con el fin de generar Gobernabilidad sobre ellos, aplicación de las Politicas de Seguiridad de la Información, su uso y administracion; o su eliminación y prohibición definitiva.</t>
  </si>
  <si>
    <t>Analisis</t>
  </si>
  <si>
    <t>Elaborar un plan de trabajo que contemple las acciones a seguir de acuerdo con el análisis realizado.</t>
  </si>
  <si>
    <t>Plan de trabajo</t>
  </si>
  <si>
    <t>Hacer seguimiento a la Implementación del Plan de Trabajo Semestralmente.</t>
  </si>
  <si>
    <t>Informes de segumiento semestrales</t>
  </si>
  <si>
    <t xml:space="preserve">Proceso / Servicios Informáticos
Proceso / Inteligencia Corporativa
</t>
  </si>
  <si>
    <r>
      <rPr>
        <b/>
        <sz val="12"/>
        <color theme="1"/>
        <rFont val="Arial"/>
        <family val="2"/>
      </rPr>
      <t>Falta de gobernabilidad sobre los aplicativos no corporativos de la entidad.</t>
    </r>
    <r>
      <rPr>
        <sz val="12"/>
        <color theme="1"/>
        <rFont val="Arial"/>
        <family val="2"/>
      </rPr>
      <t xml:space="preserve">
Se evidenció que existen activos de información que se encuentran en la plataforma tecnológica sin el control sobre la administración y gobernabilidad por parte de la SGTIT, como son las bases de datos de los aplicativos no corporativos que contiene información sensible o datos críticos para la entidad, de acuerdo con lo siguiente:
a) La administración y accesibilidad de las bases de datos de los aplicativos no corporativos ubicados en los servidores de la entidad, se encuentra bajo la responsabilidad de funcionarios que prestan soporte al aplicativo en las Direcciones Seccionales sin gobernabilidad del Proceso de Servicios Informáticos, evidenciándose en las visitas realizadas a las Direcciones Seccionales de Impuestos y de Aduanas de Bogotá, de acuerdo con el inventario suministrado por los mismos.
b) Las bases de datos no presentan bitácora de las transacciones que se realizan a través del aplicativo o directamente a la base de datos, que permita realizar control y análisis sobre los cambios efectuados a los mismos.
c) Las bases de datos sobre las cuales se soportan estos aplicativos, no presentan la robustez , ni seguridad que se requiere para almacenar los datos críticos, tales como Acces, MySQL, Dbase y FoxBase.
Con esta situación, se incumplen los numerales A.8 “Gestión de Activos”, A.9 “Control de Acceso”, A.12.4 “Registro y seguimiento” y A.12.6.1 “Gestión de vulnerabilidades técnicas" de la norma NTC-ISO-IEC 27001; en el marco del MIPG, se afecta la adecuada implementación de la 3a. dimensión: “Gestión con Valores para Resultados”, numeral 3.2.1.3 “Política de Gobierno Digital” y 3.2.1.4 “Política de Seguridad Digital”, así como de la 7a. Dimensión: Control Interno, en las actividades: Asegurar un ambiente de Control, Efectuar el control a la información y comunicación organizacional e Implementar las actividades de monitoreo y supervisión continua en la entidad.
</t>
    </r>
  </si>
  <si>
    <t>Lo anterior, se presenta por el no reconocimiento de los aplicativos no corporativos bajo la administración de la SGTIT y la falta de política o lineamiento sobre el uso y administración de estos.</t>
  </si>
  <si>
    <t>Generando vulnerabilidad a estas bases de datos, la administración de los privilegios para accederlas y los posibles riesgos de uso indebido de la información y pérdida de documento / información electrónica.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</si>
</sst>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dd\ mmm\ yyyy"/>
  </numFmts>
  <fonts count="47">
    <font>
      <sz val="11"/>
      <color theme="1"/>
      <name val="Calibri"/>
      <family val="2"/>
      <scheme val="minor"/>
    </font>
    <font>
      <sz val="12"/>
      <color indexed="8"/>
      <name val="Arial"/>
      <family val="2"/>
    </font>
    <font>
      <b/>
      <sz val="12"/>
      <color indexed="8"/>
      <name val="Arial"/>
      <family val="2"/>
    </font>
    <font>
      <b/>
      <sz val="12"/>
      <color theme="1"/>
      <name val="Arial"/>
      <family val="2"/>
    </font>
    <font>
      <sz val="10"/>
      <name val="Arial Narrow"/>
      <family val="2"/>
    </font>
    <font>
      <sz val="12"/>
      <color theme="1"/>
      <name val="Arial"/>
      <family val="2"/>
    </font>
    <font>
      <sz val="16"/>
      <color theme="1"/>
      <name val="Arial"/>
      <family val="2"/>
    </font>
    <font>
      <b/>
      <sz val="12"/>
      <name val="Arial"/>
      <family val="2"/>
    </font>
    <font>
      <sz val="11"/>
      <name val="Arial"/>
      <family val="2"/>
    </font>
    <font>
      <sz val="10"/>
      <name val="Arial"/>
      <family val="2"/>
    </font>
    <font>
      <sz val="12"/>
      <name val="Arial"/>
      <family val="2"/>
    </font>
    <font>
      <sz val="11"/>
      <name val="Calibri"/>
      <family val="2"/>
      <scheme val="minor"/>
    </font>
    <font>
      <b/>
      <sz val="12"/>
      <color rgb="FFFF0000"/>
      <name val="Arial"/>
      <family val="2"/>
    </font>
    <font>
      <b/>
      <sz val="9"/>
      <color indexed="81"/>
      <name val="Tahoma"/>
      <family val="2"/>
    </font>
    <font>
      <b/>
      <sz val="12"/>
      <color rgb="FFFFFFFF"/>
      <name val="Arial"/>
      <family val="2"/>
    </font>
    <font>
      <sz val="12"/>
      <color rgb="FF000000"/>
      <name val="Arial"/>
      <family val="2"/>
    </font>
    <font>
      <sz val="11"/>
      <color theme="1"/>
      <name val="Calibri"/>
      <family val="2"/>
      <scheme val="minor"/>
    </font>
    <font>
      <b/>
      <sz val="18"/>
      <color indexed="8"/>
      <name val="Arial"/>
      <family val="2"/>
    </font>
    <font>
      <b/>
      <sz val="16"/>
      <color theme="1"/>
      <name val="Arial"/>
      <family val="2"/>
    </font>
    <font>
      <sz val="14"/>
      <color theme="1"/>
      <name val="Calibri"/>
      <family val="2"/>
      <scheme val="minor"/>
    </font>
    <font>
      <b/>
      <sz val="14"/>
      <color theme="1"/>
      <name val="Arial"/>
      <family val="2"/>
    </font>
    <font>
      <sz val="12"/>
      <name val="Myri"/>
    </font>
    <font>
      <sz val="12"/>
      <color theme="1"/>
      <name val="Calibri"/>
      <family val="2"/>
      <scheme val="minor"/>
    </font>
    <font>
      <b/>
      <sz val="18"/>
      <color rgb="FFFFFFFF"/>
      <name val="Arial"/>
      <family val="2"/>
    </font>
    <font>
      <b/>
      <sz val="16"/>
      <name val="Arial"/>
      <family val="2"/>
    </font>
    <font>
      <sz val="14"/>
      <name val="Calibri"/>
      <family val="2"/>
      <scheme val="minor"/>
    </font>
    <font>
      <b/>
      <sz val="14"/>
      <name val="Arial"/>
      <family val="2"/>
    </font>
    <font>
      <sz val="14"/>
      <name val="Arial"/>
      <family val="2"/>
    </font>
    <font>
      <i/>
      <sz val="12"/>
      <name val="Arial"/>
      <family val="2"/>
    </font>
    <font>
      <sz val="12"/>
      <name val="Calibri"/>
      <family val="2"/>
      <scheme val="minor"/>
    </font>
    <font>
      <b/>
      <sz val="18"/>
      <name val="Arial"/>
      <family val="2"/>
    </font>
    <font>
      <b/>
      <sz val="22"/>
      <name val="Arial"/>
      <family val="2"/>
    </font>
    <font>
      <b/>
      <sz val="24"/>
      <name val="Arial"/>
      <family val="2"/>
    </font>
    <font>
      <u/>
      <sz val="10"/>
      <color indexed="12"/>
      <name val="Arial"/>
      <family val="2"/>
    </font>
    <font>
      <sz val="20"/>
      <name val="Arial"/>
      <family val="2"/>
    </font>
    <font>
      <b/>
      <sz val="48"/>
      <name val="Arial"/>
      <family val="2"/>
    </font>
    <font>
      <i/>
      <sz val="11"/>
      <color theme="1"/>
      <name val="Arial"/>
      <family val="2"/>
    </font>
    <font>
      <b/>
      <sz val="36"/>
      <color indexed="8"/>
      <name val="Arial"/>
      <family val="2"/>
    </font>
    <font>
      <b/>
      <sz val="48"/>
      <color rgb="FFFFFFFF"/>
      <name val="Arial"/>
      <family val="2"/>
    </font>
    <font>
      <b/>
      <sz val="16"/>
      <color indexed="8"/>
      <name val="Arial"/>
      <family val="2"/>
    </font>
    <font>
      <sz val="11"/>
      <color theme="1"/>
      <name val="Arial"/>
      <family val="2"/>
    </font>
    <font>
      <sz val="12"/>
      <color rgb="FFFF0000"/>
      <name val="Arial"/>
      <family val="2"/>
    </font>
    <font>
      <b/>
      <sz val="22"/>
      <color indexed="12"/>
      <name val="Arial"/>
      <family val="2"/>
    </font>
    <font>
      <b/>
      <sz val="24"/>
      <color indexed="8"/>
      <name val="Arial"/>
      <family val="2"/>
    </font>
    <font>
      <b/>
      <sz val="18"/>
      <color theme="1"/>
      <name val="Arial"/>
      <family val="2"/>
    </font>
    <font>
      <b/>
      <sz val="22"/>
      <color indexed="8"/>
      <name val="Arial"/>
      <family val="2"/>
    </font>
    <font>
      <b/>
      <sz val="36"/>
      <color rgb="FFFFFFFF"/>
      <name val="Arial"/>
      <family val="2"/>
    </font>
  </fonts>
  <fills count="6">
    <fill>
      <patternFill patternType="none"/>
    </fill>
    <fill>
      <patternFill patternType="gray125"/>
    </fill>
    <fill>
      <patternFill patternType="solid">
        <fgColor rgb="FF008000"/>
        <bgColor indexed="64"/>
      </patternFill>
    </fill>
    <fill>
      <patternFill patternType="solid">
        <fgColor rgb="FFCCFFCC"/>
        <bgColor indexed="64"/>
      </patternFill>
    </fill>
    <fill>
      <patternFill patternType="solid">
        <fgColor theme="0"/>
        <bgColor indexed="64"/>
      </patternFill>
    </fill>
    <fill>
      <patternFill patternType="solid">
        <fgColor rgb="FFFFFFFF"/>
        <bgColor rgb="FF000000"/>
      </patternFill>
    </fill>
  </fills>
  <borders count="62">
    <border>
      <left/>
      <right/>
      <top/>
      <bottom/>
      <diagonal/>
    </border>
    <border>
      <left style="medium">
        <color rgb="FF00B050"/>
      </left>
      <right style="thin">
        <color indexed="64"/>
      </right>
      <top style="medium">
        <color rgb="FF00B050"/>
      </top>
      <bottom style="medium">
        <color rgb="FF00B050"/>
      </bottom>
      <diagonal/>
    </border>
    <border>
      <left style="thin">
        <color indexed="64"/>
      </left>
      <right style="thin">
        <color indexed="64"/>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right/>
      <top style="medium">
        <color rgb="FF00B050"/>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medium">
        <color rgb="FF00B050"/>
      </left>
      <right/>
      <top style="medium">
        <color rgb="FF00B050"/>
      </top>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right/>
      <top style="thin">
        <color rgb="FF00B050"/>
      </top>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style="thin">
        <color rgb="FF00B050"/>
      </left>
      <right/>
      <top style="thin">
        <color rgb="FF00B050"/>
      </top>
      <bottom/>
      <diagonal/>
    </border>
    <border>
      <left style="thin">
        <color rgb="FF00B050"/>
      </left>
      <right style="thin">
        <color rgb="FF00B050"/>
      </right>
      <top/>
      <bottom/>
      <diagonal/>
    </border>
    <border>
      <left style="thin">
        <color rgb="FF00B050"/>
      </left>
      <right style="thin">
        <color rgb="FF00B050"/>
      </right>
      <top/>
      <bottom style="thin">
        <color rgb="FF00B05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B050"/>
      </left>
      <right/>
      <top/>
      <bottom/>
      <diagonal/>
    </border>
    <border>
      <left style="thin">
        <color rgb="FF00B050"/>
      </left>
      <right/>
      <top/>
      <bottom style="thin">
        <color rgb="FF00B050"/>
      </bottom>
      <diagonal/>
    </border>
    <border>
      <left style="thin">
        <color rgb="FF00B050"/>
      </left>
      <right style="thin">
        <color rgb="FF00B050"/>
      </right>
      <top/>
      <bottom style="thin">
        <color indexed="64"/>
      </bottom>
      <diagonal/>
    </border>
    <border>
      <left style="thin">
        <color rgb="FF00B050"/>
      </left>
      <right style="thin">
        <color rgb="FF00B050"/>
      </right>
      <top style="thin">
        <color rgb="FF00B050"/>
      </top>
      <bottom style="thin">
        <color indexed="64"/>
      </bottom>
      <diagonal/>
    </border>
    <border>
      <left style="hair">
        <color rgb="FF44546A"/>
      </left>
      <right style="hair">
        <color rgb="FF44546A"/>
      </right>
      <top style="hair">
        <color rgb="FF44546A"/>
      </top>
      <bottom style="hair">
        <color rgb="FF44546A"/>
      </bottom>
      <diagonal/>
    </border>
    <border>
      <left style="thin">
        <color indexed="64"/>
      </left>
      <right style="thin">
        <color indexed="64"/>
      </right>
      <top/>
      <bottom/>
      <diagonal/>
    </border>
    <border>
      <left/>
      <right style="thin">
        <color rgb="FF00B050"/>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rgb="FF00B050"/>
      </bottom>
      <diagonal/>
    </border>
    <border>
      <left style="thin">
        <color indexed="64"/>
      </left>
      <right style="thin">
        <color rgb="FF00B050"/>
      </right>
      <top style="thin">
        <color rgb="FF00B050"/>
      </top>
      <bottom/>
      <diagonal/>
    </border>
    <border>
      <left style="thin">
        <color rgb="FF00B050"/>
      </left>
      <right/>
      <top/>
      <bottom style="thin">
        <color indexed="64"/>
      </bottom>
      <diagonal/>
    </border>
    <border>
      <left style="thin">
        <color rgb="FF00B050"/>
      </left>
      <right style="thin">
        <color rgb="FF00B050"/>
      </right>
      <top style="thin">
        <color indexed="64"/>
      </top>
      <bottom/>
      <diagonal/>
    </border>
    <border>
      <left style="thin">
        <color rgb="FF00B050"/>
      </left>
      <right/>
      <top style="thin">
        <color indexed="64"/>
      </top>
      <bottom/>
      <diagonal/>
    </border>
    <border>
      <left style="thin">
        <color rgb="FF00B050"/>
      </left>
      <right style="thin">
        <color rgb="FF00B050"/>
      </right>
      <top style="thin">
        <color indexed="64"/>
      </top>
      <bottom style="thin">
        <color indexed="64"/>
      </bottom>
      <diagonal/>
    </border>
    <border>
      <left style="thin">
        <color rgb="FF00B050"/>
      </left>
      <right style="thin">
        <color indexed="64"/>
      </right>
      <top style="thin">
        <color rgb="FF00B050"/>
      </top>
      <bottom style="thin">
        <color indexed="64"/>
      </bottom>
      <diagonal/>
    </border>
    <border>
      <left style="thin">
        <color indexed="64"/>
      </left>
      <right/>
      <top style="thin">
        <color indexed="64"/>
      </top>
      <bottom style="thin">
        <color indexed="64"/>
      </bottom>
      <diagonal/>
    </border>
    <border>
      <left style="thin">
        <color rgb="FF00B050"/>
      </left>
      <right style="thin">
        <color rgb="FF00B050"/>
      </right>
      <top/>
      <bottom style="thin">
        <color theme="0"/>
      </bottom>
      <diagonal/>
    </border>
    <border>
      <left style="thin">
        <color rgb="FF00B050"/>
      </left>
      <right style="thin">
        <color rgb="FF00B050"/>
      </right>
      <top style="thin">
        <color theme="0"/>
      </top>
      <bottom/>
      <diagonal/>
    </border>
    <border>
      <left/>
      <right/>
      <top style="thin">
        <color indexed="64"/>
      </top>
      <bottom style="thin">
        <color indexed="64"/>
      </bottom>
      <diagonal/>
    </border>
    <border>
      <left/>
      <right style="thin">
        <color rgb="FF00B050"/>
      </right>
      <top style="thin">
        <color rgb="FF00B050"/>
      </top>
      <bottom/>
      <diagonal/>
    </border>
    <border>
      <left/>
      <right style="medium">
        <color theme="9"/>
      </right>
      <top style="medium">
        <color rgb="FF00B050"/>
      </top>
      <bottom style="medium">
        <color rgb="FF00B050"/>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rgb="FF00B050"/>
      </right>
      <top style="medium">
        <color theme="9"/>
      </top>
      <bottom style="medium">
        <color theme="9"/>
      </bottom>
      <diagonal/>
    </border>
    <border>
      <left style="medium">
        <color theme="9"/>
      </left>
      <right style="thin">
        <color indexed="64"/>
      </right>
      <top style="medium">
        <color theme="9"/>
      </top>
      <bottom/>
      <diagonal/>
    </border>
    <border>
      <left style="thin">
        <color indexed="64"/>
      </left>
      <right style="thin">
        <color indexed="64"/>
      </right>
      <top style="medium">
        <color theme="9"/>
      </top>
      <bottom/>
      <diagonal/>
    </border>
    <border>
      <left style="thin">
        <color indexed="64"/>
      </left>
      <right style="medium">
        <color rgb="FF00B050"/>
      </right>
      <top style="medium">
        <color theme="9"/>
      </top>
      <bottom/>
      <diagonal/>
    </border>
    <border>
      <left style="medium">
        <color rgb="FF00B050"/>
      </left>
      <right/>
      <top style="thin">
        <color rgb="FF00B050"/>
      </top>
      <bottom style="thin">
        <color rgb="FF00B050"/>
      </bottom>
      <diagonal/>
    </border>
    <border>
      <left style="medium">
        <color rgb="FF00B050"/>
      </left>
      <right/>
      <top style="thin">
        <color rgb="FF00B050"/>
      </top>
      <bottom style="medium">
        <color rgb="FF00B050"/>
      </bottom>
      <diagonal/>
    </border>
    <border>
      <left/>
      <right/>
      <top style="thin">
        <color rgb="FF00B050"/>
      </top>
      <bottom style="medium">
        <color rgb="FF00B050"/>
      </bottom>
      <diagonal/>
    </border>
    <border>
      <left/>
      <right style="thin">
        <color rgb="FF00B050"/>
      </right>
      <top style="thin">
        <color rgb="FF00B050"/>
      </top>
      <bottom style="medium">
        <color rgb="FF00B050"/>
      </bottom>
      <diagonal/>
    </border>
    <border>
      <left style="medium">
        <color theme="9"/>
      </left>
      <right/>
      <top/>
      <bottom/>
      <diagonal/>
    </border>
    <border>
      <left style="medium">
        <color theme="9"/>
      </left>
      <right/>
      <top/>
      <bottom style="thin">
        <color rgb="FF00B050"/>
      </bottom>
      <diagonal/>
    </border>
    <border>
      <left/>
      <right/>
      <top/>
      <bottom style="thin">
        <color rgb="FF00B050"/>
      </bottom>
      <diagonal/>
    </border>
    <border>
      <left style="medium">
        <color rgb="FF00B050"/>
      </left>
      <right/>
      <top/>
      <bottom/>
      <diagonal/>
    </border>
    <border>
      <left/>
      <right style="medium">
        <color theme="9"/>
      </right>
      <top/>
      <bottom/>
      <diagonal/>
    </border>
    <border>
      <left style="medium">
        <color rgb="FF00B050"/>
      </left>
      <right/>
      <top/>
      <bottom style="thin">
        <color rgb="FF00B050"/>
      </bottom>
      <diagonal/>
    </border>
    <border>
      <left/>
      <right style="medium">
        <color theme="9"/>
      </right>
      <top/>
      <bottom style="thin">
        <color rgb="FF00B050"/>
      </bottom>
      <diagonal/>
    </border>
    <border>
      <left/>
      <right style="thin">
        <color indexed="64"/>
      </right>
      <top/>
      <bottom style="thin">
        <color indexed="64"/>
      </bottom>
      <diagonal/>
    </border>
  </borders>
  <cellStyleXfs count="8">
    <xf numFmtId="0" fontId="0" fillId="0" borderId="0"/>
    <xf numFmtId="0" fontId="4" fillId="0" borderId="0"/>
    <xf numFmtId="0" fontId="9" fillId="0" borderId="0"/>
    <xf numFmtId="9" fontId="16"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xf numFmtId="41" fontId="16" fillId="0" borderId="0" applyFont="0" applyFill="0" applyBorder="0" applyAlignment="0" applyProtection="0"/>
    <xf numFmtId="0" fontId="9" fillId="0" borderId="0"/>
  </cellStyleXfs>
  <cellXfs count="651">
    <xf numFmtId="0" fontId="0" fillId="0" borderId="0" xfId="0"/>
    <xf numFmtId="0" fontId="6" fillId="0" borderId="0" xfId="0" applyFont="1" applyAlignment="1">
      <alignment vertical="center"/>
    </xf>
    <xf numFmtId="0" fontId="11" fillId="0" borderId="0" xfId="0" applyFont="1"/>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14" fontId="5" fillId="0" borderId="9" xfId="1" applyNumberFormat="1" applyFont="1" applyBorder="1" applyAlignment="1" applyProtection="1">
      <alignment horizontal="center" vertical="center" wrapText="1"/>
      <protection locked="0"/>
    </xf>
    <xf numFmtId="0" fontId="5" fillId="0" borderId="9" xfId="1" applyFont="1" applyBorder="1" applyAlignment="1" applyProtection="1">
      <alignment horizontal="left" vertical="center" wrapText="1"/>
      <protection locked="0"/>
    </xf>
    <xf numFmtId="0" fontId="5" fillId="0" borderId="9" xfId="1" applyFont="1" applyBorder="1" applyAlignment="1" applyProtection="1">
      <alignment horizontal="center" vertical="center" wrapText="1"/>
      <protection locked="0"/>
    </xf>
    <xf numFmtId="0" fontId="3" fillId="3" borderId="9" xfId="1" applyFont="1" applyFill="1" applyBorder="1" applyAlignment="1">
      <alignment horizontal="justify" vertical="center" wrapText="1"/>
    </xf>
    <xf numFmtId="0" fontId="5" fillId="0" borderId="0" xfId="0" applyFont="1"/>
    <xf numFmtId="0" fontId="5" fillId="0" borderId="0" xfId="0" applyFont="1" applyAlignment="1">
      <alignment horizontal="left" vertical="center" wrapText="1"/>
    </xf>
    <xf numFmtId="0" fontId="5" fillId="0" borderId="0" xfId="0" applyFont="1" applyAlignment="1" applyProtection="1">
      <alignment horizontal="left" vertical="center" wrapText="1"/>
      <protection locked="0"/>
    </xf>
    <xf numFmtId="0" fontId="5" fillId="0" borderId="0" xfId="0" applyFont="1" applyAlignment="1">
      <alignment horizontal="justify" vertical="center" wrapText="1"/>
    </xf>
    <xf numFmtId="0" fontId="10" fillId="4" borderId="20" xfId="0" applyFont="1" applyFill="1" applyBorder="1" applyAlignment="1">
      <alignment horizontal="center" vertical="center" wrapText="1"/>
    </xf>
    <xf numFmtId="0" fontId="5" fillId="0" borderId="0" xfId="0" applyFont="1" applyAlignment="1">
      <alignment horizontal="center"/>
    </xf>
    <xf numFmtId="0" fontId="15" fillId="0" borderId="9" xfId="0" applyFont="1" applyBorder="1" applyAlignment="1">
      <alignment horizontal="left" vertical="center" wrapText="1"/>
    </xf>
    <xf numFmtId="0" fontId="15" fillId="0" borderId="9" xfId="1" applyFont="1" applyBorder="1" applyAlignment="1" applyProtection="1">
      <alignment horizontal="left" vertical="center" wrapText="1"/>
      <protection locked="0"/>
    </xf>
    <xf numFmtId="9" fontId="15" fillId="0" borderId="9" xfId="1" applyNumberFormat="1" applyFont="1" applyBorder="1" applyAlignment="1" applyProtection="1">
      <alignment horizontal="center" vertical="center" wrapText="1"/>
      <protection locked="0"/>
    </xf>
    <xf numFmtId="0" fontId="15" fillId="0" borderId="9" xfId="1" applyFont="1" applyBorder="1" applyAlignment="1" applyProtection="1">
      <alignment vertical="center" wrapText="1"/>
      <protection locked="0"/>
    </xf>
    <xf numFmtId="14" fontId="15" fillId="0" borderId="9" xfId="1" applyNumberFormat="1" applyFont="1" applyBorder="1" applyAlignment="1" applyProtection="1">
      <alignment horizontal="center" vertical="center" wrapText="1"/>
      <protection locked="0"/>
    </xf>
    <xf numFmtId="0" fontId="15" fillId="0" borderId="9" xfId="1" applyFont="1" applyBorder="1" applyAlignment="1" applyProtection="1">
      <alignment horizontal="center" vertical="center" wrapText="1"/>
      <protection locked="0"/>
    </xf>
    <xf numFmtId="0" fontId="5" fillId="0" borderId="21" xfId="1" applyFont="1" applyBorder="1" applyAlignment="1" applyProtection="1">
      <alignment vertical="center" wrapText="1"/>
      <protection locked="0"/>
    </xf>
    <xf numFmtId="14" fontId="5" fillId="0" borderId="21" xfId="1" applyNumberFormat="1" applyFont="1" applyBorder="1" applyAlignment="1" applyProtection="1">
      <alignment vertical="center" wrapText="1"/>
      <protection locked="0"/>
    </xf>
    <xf numFmtId="0" fontId="5" fillId="0" borderId="25" xfId="0" applyFont="1" applyBorder="1" applyAlignment="1" applyProtection="1">
      <alignment horizontal="center" vertical="center" wrapText="1"/>
      <protection locked="0"/>
    </xf>
    <xf numFmtId="0" fontId="5" fillId="0" borderId="25" xfId="1" applyFont="1" applyBorder="1" applyAlignment="1" applyProtection="1">
      <alignment horizontal="center" vertical="center" wrapText="1"/>
      <protection locked="0"/>
    </xf>
    <xf numFmtId="0" fontId="10" fillId="0" borderId="25" xfId="1" applyFont="1" applyBorder="1" applyAlignment="1" applyProtection="1">
      <alignment horizontal="center" vertical="center" wrapText="1"/>
      <protection locked="0"/>
    </xf>
    <xf numFmtId="0" fontId="5" fillId="0" borderId="25" xfId="1" applyFont="1" applyBorder="1" applyAlignment="1" applyProtection="1">
      <alignment horizontal="justify" vertical="center" wrapText="1"/>
      <protection locked="0"/>
    </xf>
    <xf numFmtId="0" fontId="5" fillId="0" borderId="24" xfId="1" applyFont="1" applyBorder="1" applyAlignment="1" applyProtection="1">
      <alignment horizontal="left" vertical="center" wrapText="1"/>
      <protection locked="0"/>
    </xf>
    <xf numFmtId="0" fontId="5" fillId="0" borderId="24" xfId="1" applyFont="1" applyBorder="1" applyAlignment="1" applyProtection="1">
      <alignment horizontal="center" vertical="center" wrapText="1"/>
      <protection locked="0"/>
    </xf>
    <xf numFmtId="14" fontId="5" fillId="0" borderId="24" xfId="1" applyNumberFormat="1" applyFont="1" applyBorder="1" applyAlignment="1" applyProtection="1">
      <alignment horizontal="center" vertical="center" wrapText="1"/>
      <protection locked="0"/>
    </xf>
    <xf numFmtId="0" fontId="3" fillId="3" borderId="16" xfId="1" applyFont="1" applyFill="1" applyBorder="1" applyAlignment="1">
      <alignment horizontal="center" vertical="center" wrapText="1"/>
    </xf>
    <xf numFmtId="0" fontId="21" fillId="0" borderId="26" xfId="0" applyFont="1" applyBorder="1" applyAlignment="1">
      <alignment horizontal="center" vertical="center" wrapText="1"/>
    </xf>
    <xf numFmtId="14" fontId="5" fillId="0" borderId="21" xfId="1" applyNumberFormat="1" applyFont="1" applyBorder="1" applyAlignment="1" applyProtection="1">
      <alignment horizontal="center" vertical="center" wrapText="1"/>
      <protection locked="0"/>
    </xf>
    <xf numFmtId="0" fontId="21" fillId="5" borderId="26" xfId="0" applyFont="1" applyFill="1" applyBorder="1" applyAlignment="1">
      <alignment horizontal="justify" vertical="center" wrapText="1"/>
    </xf>
    <xf numFmtId="0" fontId="5" fillId="0" borderId="21" xfId="1" applyFont="1" applyBorder="1" applyAlignment="1" applyProtection="1">
      <alignment horizontal="left" vertical="center" wrapText="1"/>
      <protection locked="0"/>
    </xf>
    <xf numFmtId="1" fontId="5" fillId="0" borderId="21" xfId="3" applyNumberFormat="1" applyFont="1" applyBorder="1" applyAlignment="1" applyProtection="1">
      <alignment horizontal="center" vertical="center" wrapText="1"/>
      <protection locked="0"/>
    </xf>
    <xf numFmtId="0" fontId="10" fillId="0" borderId="21" xfId="1" applyFont="1" applyBorder="1" applyAlignment="1" applyProtection="1">
      <alignment horizontal="center" vertical="top" wrapText="1"/>
      <protection locked="0"/>
    </xf>
    <xf numFmtId="0" fontId="10" fillId="4" borderId="21" xfId="1" applyFont="1" applyFill="1" applyBorder="1" applyAlignment="1" applyProtection="1">
      <alignment horizontal="left" vertical="top" wrapText="1"/>
      <protection locked="0"/>
    </xf>
    <xf numFmtId="1" fontId="10" fillId="4" borderId="21" xfId="1" applyNumberFormat="1" applyFont="1" applyFill="1" applyBorder="1" applyAlignment="1" applyProtection="1">
      <alignment horizontal="center" vertical="top" wrapText="1"/>
      <protection locked="0"/>
    </xf>
    <xf numFmtId="0" fontId="15" fillId="0" borderId="21" xfId="1" applyFont="1" applyBorder="1" applyAlignment="1" applyProtection="1">
      <alignment vertical="top" wrapText="1"/>
      <protection locked="0"/>
    </xf>
    <xf numFmtId="0" fontId="15" fillId="5" borderId="21" xfId="1" applyFont="1" applyFill="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14" fontId="15" fillId="0" borderId="21" xfId="1" applyNumberFormat="1" applyFont="1" applyBorder="1" applyAlignment="1" applyProtection="1">
      <alignment horizontal="center" vertical="center" wrapText="1"/>
      <protection locked="0"/>
    </xf>
    <xf numFmtId="9" fontId="15" fillId="0" borderId="21" xfId="1" applyNumberFormat="1" applyFont="1" applyBorder="1" applyAlignment="1" applyProtection="1">
      <alignment horizontal="center" vertical="center" wrapText="1"/>
      <protection locked="0"/>
    </xf>
    <xf numFmtId="0" fontId="5" fillId="4" borderId="21" xfId="1" applyFont="1" applyFill="1" applyBorder="1" applyAlignment="1" applyProtection="1">
      <alignment horizontal="left" vertical="center" wrapText="1"/>
      <protection locked="0"/>
    </xf>
    <xf numFmtId="0" fontId="5" fillId="4" borderId="21" xfId="1" applyFont="1" applyFill="1" applyBorder="1" applyAlignment="1" applyProtection="1">
      <alignment horizontal="center" vertical="center" wrapText="1"/>
      <protection locked="0"/>
    </xf>
    <xf numFmtId="0" fontId="22" fillId="4" borderId="21" xfId="0" applyFont="1" applyFill="1" applyBorder="1" applyAlignment="1">
      <alignment horizontal="center" vertical="center"/>
    </xf>
    <xf numFmtId="0" fontId="5" fillId="4" borderId="21" xfId="0" applyFont="1" applyFill="1" applyBorder="1" applyAlignment="1">
      <alignment vertical="top" wrapText="1"/>
    </xf>
    <xf numFmtId="14" fontId="5" fillId="0" borderId="20" xfId="1" applyNumberFormat="1" applyFont="1" applyBorder="1" applyAlignment="1" applyProtection="1">
      <alignment horizontal="center" vertical="center" wrapText="1"/>
      <protection locked="0"/>
    </xf>
    <xf numFmtId="14" fontId="5" fillId="4" borderId="20" xfId="1" applyNumberFormat="1" applyFont="1" applyFill="1" applyBorder="1" applyAlignment="1" applyProtection="1">
      <alignment horizontal="center" vertical="center" wrapText="1"/>
      <protection locked="0"/>
    </xf>
    <xf numFmtId="0" fontId="3" fillId="0" borderId="20" xfId="1" applyFont="1" applyBorder="1" applyAlignment="1" applyProtection="1">
      <alignment horizontal="left" vertical="top" wrapText="1"/>
      <protection locked="0"/>
    </xf>
    <xf numFmtId="0" fontId="5" fillId="0" borderId="20" xfId="1" applyFont="1" applyBorder="1" applyAlignment="1" applyProtection="1">
      <alignment horizontal="justify" vertical="top" wrapText="1"/>
      <protection locked="0"/>
    </xf>
    <xf numFmtId="0" fontId="10" fillId="4" borderId="20" xfId="1" applyFont="1" applyFill="1" applyBorder="1" applyAlignment="1" applyProtection="1">
      <alignment horizontal="left" vertical="top" wrapText="1"/>
      <protection locked="0"/>
    </xf>
    <xf numFmtId="0" fontId="5" fillId="0" borderId="20" xfId="1" applyFont="1" applyBorder="1" applyAlignment="1" applyProtection="1">
      <alignment horizontal="left" vertical="top" wrapText="1"/>
      <protection locked="0"/>
    </xf>
    <xf numFmtId="0" fontId="5" fillId="0" borderId="20" xfId="1" applyFont="1" applyBorder="1" applyAlignment="1" applyProtection="1">
      <alignment horizontal="center" vertical="top" wrapText="1"/>
      <protection locked="0"/>
    </xf>
    <xf numFmtId="0" fontId="7" fillId="3" borderId="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9" xfId="1" applyFont="1" applyFill="1" applyBorder="1" applyAlignment="1">
      <alignment horizontal="center" vertical="center" wrapText="1"/>
    </xf>
    <xf numFmtId="14" fontId="10" fillId="0" borderId="18" xfId="0" applyNumberFormat="1" applyFont="1" applyBorder="1" applyAlignment="1" applyProtection="1">
      <alignment horizontal="center" vertical="center" wrapText="1"/>
      <protection locked="0"/>
    </xf>
    <xf numFmtId="0" fontId="10" fillId="0" borderId="17" xfId="0" applyFont="1" applyBorder="1" applyAlignment="1" applyProtection="1">
      <alignment horizontal="left" vertical="center" wrapText="1"/>
      <protection locked="0"/>
    </xf>
    <xf numFmtId="0" fontId="10" fillId="0" borderId="20"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12" xfId="0" applyFont="1" applyBorder="1" applyAlignment="1" applyProtection="1">
      <alignment vertical="center" wrapText="1"/>
      <protection locked="0"/>
    </xf>
    <xf numFmtId="9" fontId="10" fillId="0" borderId="21" xfId="0" applyNumberFormat="1" applyFont="1" applyBorder="1" applyAlignment="1" applyProtection="1">
      <alignment horizontal="center" vertical="center" wrapText="1"/>
      <protection locked="0"/>
    </xf>
    <xf numFmtId="0" fontId="10" fillId="0" borderId="28" xfId="0" applyFont="1" applyBorder="1" applyAlignment="1" applyProtection="1">
      <alignment vertical="center" wrapText="1"/>
      <protection locked="0"/>
    </xf>
    <xf numFmtId="0" fontId="10" fillId="0" borderId="22" xfId="0" applyFont="1" applyBorder="1" applyAlignment="1" applyProtection="1">
      <alignment horizontal="left" vertical="top" wrapText="1"/>
      <protection locked="0"/>
    </xf>
    <xf numFmtId="0" fontId="10" fillId="0" borderId="21" xfId="0" applyFont="1" applyBorder="1" applyAlignment="1" applyProtection="1">
      <alignment horizontal="left" vertical="center" wrapText="1"/>
      <protection locked="0"/>
    </xf>
    <xf numFmtId="0" fontId="10" fillId="0" borderId="21" xfId="0" applyFont="1" applyBorder="1" applyAlignment="1" applyProtection="1">
      <alignment horizontal="center" vertical="center" wrapText="1"/>
      <protection locked="0"/>
    </xf>
    <xf numFmtId="0" fontId="10" fillId="0" borderId="21" xfId="0" applyFont="1" applyBorder="1" applyAlignment="1" applyProtection="1">
      <alignment vertical="center" wrapText="1"/>
      <protection locked="0"/>
    </xf>
    <xf numFmtId="0" fontId="10" fillId="4" borderId="21" xfId="0" applyFont="1" applyFill="1" applyBorder="1" applyAlignment="1" applyProtection="1">
      <alignment vertical="center" wrapText="1"/>
      <protection locked="0"/>
    </xf>
    <xf numFmtId="0" fontId="10" fillId="4" borderId="21" xfId="0" applyFont="1" applyFill="1" applyBorder="1" applyAlignment="1" applyProtection="1">
      <alignment horizontal="center" vertical="center" wrapText="1"/>
      <protection locked="0"/>
    </xf>
    <xf numFmtId="14" fontId="10" fillId="4" borderId="21" xfId="0" applyNumberFormat="1" applyFont="1" applyFill="1" applyBorder="1" applyAlignment="1" applyProtection="1">
      <alignment vertical="center" wrapText="1"/>
      <protection locked="0"/>
    </xf>
    <xf numFmtId="14" fontId="10" fillId="4" borderId="18" xfId="0" applyNumberFormat="1" applyFont="1" applyFill="1" applyBorder="1" applyAlignment="1" applyProtection="1">
      <alignment horizontal="center" vertical="center" wrapText="1"/>
      <protection locked="0"/>
    </xf>
    <xf numFmtId="9" fontId="10" fillId="0" borderId="21" xfId="0" applyNumberFormat="1" applyFont="1" applyBorder="1" applyAlignment="1" applyProtection="1">
      <alignment vertical="center" wrapText="1"/>
      <protection locked="0"/>
    </xf>
    <xf numFmtId="14" fontId="10" fillId="0" borderId="21" xfId="0" applyNumberFormat="1"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4" borderId="27" xfId="0" applyFont="1" applyFill="1" applyBorder="1" applyAlignment="1" applyProtection="1">
      <alignment vertical="center" wrapText="1"/>
      <protection locked="0"/>
    </xf>
    <xf numFmtId="14" fontId="10" fillId="0" borderId="18" xfId="0" applyNumberFormat="1"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14" fontId="10" fillId="0" borderId="16" xfId="0" applyNumberFormat="1" applyFont="1" applyBorder="1" applyAlignment="1" applyProtection="1">
      <alignment vertical="center" wrapText="1"/>
      <protection locked="0"/>
    </xf>
    <xf numFmtId="0" fontId="10" fillId="0" borderId="25" xfId="0" applyFont="1" applyBorder="1" applyAlignment="1" applyProtection="1">
      <alignment vertical="center" wrapText="1"/>
      <protection locked="0"/>
    </xf>
    <xf numFmtId="0" fontId="10" fillId="0" borderId="25" xfId="0" applyFont="1" applyBorder="1" applyAlignment="1" applyProtection="1">
      <alignment horizontal="center" vertical="center" wrapText="1"/>
      <protection locked="0"/>
    </xf>
    <xf numFmtId="14" fontId="10" fillId="0" borderId="25" xfId="0" applyNumberFormat="1" applyFont="1" applyBorder="1" applyAlignment="1" applyProtection="1">
      <alignment vertical="center" wrapText="1"/>
      <protection locked="0"/>
    </xf>
    <xf numFmtId="0" fontId="29" fillId="0" borderId="0" xfId="0" applyFont="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protection locked="0"/>
    </xf>
    <xf numFmtId="0" fontId="10" fillId="4" borderId="21" xfId="0" applyFont="1" applyFill="1" applyBorder="1" applyAlignment="1" applyProtection="1">
      <alignment horizontal="left" vertical="center" wrapText="1"/>
      <protection locked="0"/>
    </xf>
    <xf numFmtId="14" fontId="10" fillId="4" borderId="21" xfId="0" applyNumberFormat="1" applyFont="1" applyFill="1" applyBorder="1" applyAlignment="1" applyProtection="1">
      <alignment horizontal="center" vertical="center" wrapText="1"/>
      <protection locked="0"/>
    </xf>
    <xf numFmtId="0" fontId="10" fillId="0" borderId="36" xfId="0" applyFont="1" applyBorder="1" applyAlignment="1" applyProtection="1">
      <alignment vertical="center" wrapText="1"/>
      <protection locked="0"/>
    </xf>
    <xf numFmtId="0" fontId="10" fillId="0" borderId="36" xfId="0" applyFont="1" applyBorder="1" applyAlignment="1" applyProtection="1">
      <alignment horizontal="center" vertical="center" wrapText="1"/>
      <protection locked="0"/>
    </xf>
    <xf numFmtId="14" fontId="10" fillId="0" borderId="36" xfId="0" applyNumberFormat="1"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9" fontId="10" fillId="0" borderId="19" xfId="0" applyNumberFormat="1" applyFont="1" applyBorder="1" applyAlignment="1" applyProtection="1">
      <alignment horizontal="center" vertical="center" wrapText="1"/>
      <protection locked="0"/>
    </xf>
    <xf numFmtId="14" fontId="10" fillId="4" borderId="16" xfId="0" applyNumberFormat="1" applyFont="1" applyFill="1" applyBorder="1" applyAlignment="1" applyProtection="1">
      <alignment horizontal="center" vertical="center" wrapText="1"/>
      <protection locked="0"/>
    </xf>
    <xf numFmtId="14" fontId="10" fillId="0" borderId="36" xfId="0" applyNumberFormat="1" applyFont="1" applyBorder="1" applyAlignment="1" applyProtection="1">
      <alignment horizontal="center" vertical="center" wrapText="1"/>
      <protection locked="0"/>
    </xf>
    <xf numFmtId="14" fontId="10" fillId="4" borderId="18" xfId="0" applyNumberFormat="1" applyFont="1" applyFill="1" applyBorder="1" applyAlignment="1" applyProtection="1">
      <alignment vertical="center" wrapText="1"/>
      <protection locked="0"/>
    </xf>
    <xf numFmtId="14" fontId="10" fillId="4" borderId="16" xfId="0" applyNumberFormat="1" applyFont="1" applyFill="1" applyBorder="1" applyAlignment="1" applyProtection="1">
      <alignment vertical="center" wrapText="1"/>
      <protection locked="0"/>
    </xf>
    <xf numFmtId="14" fontId="10" fillId="4" borderId="37" xfId="0" applyNumberFormat="1" applyFont="1" applyFill="1" applyBorder="1" applyAlignment="1" applyProtection="1">
      <alignment horizontal="center" vertical="center" wrapText="1"/>
      <protection locked="0"/>
    </xf>
    <xf numFmtId="0" fontId="10" fillId="4" borderId="36" xfId="0" applyFont="1" applyFill="1" applyBorder="1" applyAlignment="1" applyProtection="1">
      <alignment horizontal="center" vertical="center" wrapText="1"/>
      <protection locked="0"/>
    </xf>
    <xf numFmtId="14" fontId="10" fillId="4" borderId="36" xfId="0" applyNumberFormat="1" applyFont="1" applyFill="1" applyBorder="1" applyAlignment="1" applyProtection="1">
      <alignment horizontal="center" vertical="center" wrapText="1"/>
      <protection locked="0"/>
    </xf>
    <xf numFmtId="9" fontId="10" fillId="4" borderId="18" xfId="0" applyNumberFormat="1" applyFont="1" applyFill="1" applyBorder="1" applyAlignment="1" applyProtection="1">
      <alignment horizontal="center" vertical="center" wrapText="1"/>
      <protection locked="0"/>
    </xf>
    <xf numFmtId="0" fontId="10" fillId="4" borderId="25" xfId="0" applyFont="1" applyFill="1" applyBorder="1" applyAlignment="1" applyProtection="1">
      <alignment horizontal="center" vertical="center" wrapText="1"/>
      <protection locked="0"/>
    </xf>
    <xf numFmtId="14" fontId="10" fillId="4" borderId="25" xfId="0" applyNumberFormat="1" applyFont="1" applyFill="1" applyBorder="1" applyAlignment="1" applyProtection="1">
      <alignment horizontal="center" vertical="center" wrapText="1"/>
      <protection locked="0"/>
    </xf>
    <xf numFmtId="164" fontId="10" fillId="4" borderId="21" xfId="1" applyNumberFormat="1" applyFont="1" applyFill="1" applyBorder="1" applyAlignment="1" applyProtection="1">
      <alignment vertical="center" wrapText="1"/>
      <protection locked="0"/>
    </xf>
    <xf numFmtId="164" fontId="10" fillId="4" borderId="38" xfId="1" applyNumberFormat="1" applyFont="1" applyFill="1" applyBorder="1" applyAlignment="1" applyProtection="1">
      <alignment vertical="center" wrapText="1"/>
      <protection locked="0"/>
    </xf>
    <xf numFmtId="164" fontId="10" fillId="4" borderId="30" xfId="1" applyNumberFormat="1" applyFont="1" applyFill="1" applyBorder="1" applyAlignment="1" applyProtection="1">
      <alignment vertical="center" wrapText="1"/>
      <protection locked="0"/>
    </xf>
    <xf numFmtId="0" fontId="10" fillId="4" borderId="22" xfId="0" applyFont="1" applyFill="1" applyBorder="1" applyAlignment="1" applyProtection="1">
      <alignment horizontal="center" vertical="center" wrapText="1"/>
      <protection locked="0"/>
    </xf>
    <xf numFmtId="0" fontId="10" fillId="4" borderId="16" xfId="0" applyFont="1" applyFill="1" applyBorder="1" applyAlignment="1" applyProtection="1">
      <alignment horizontal="left" vertical="center" wrapText="1"/>
      <protection locked="0"/>
    </xf>
    <xf numFmtId="1" fontId="10" fillId="4" borderId="18" xfId="0" applyNumberFormat="1" applyFont="1" applyFill="1" applyBorder="1" applyAlignment="1" applyProtection="1">
      <alignment horizontal="center" vertical="center" wrapText="1"/>
      <protection locked="0"/>
    </xf>
    <xf numFmtId="14" fontId="10" fillId="4" borderId="16" xfId="0" applyNumberFormat="1" applyFont="1" applyFill="1" applyBorder="1" applyAlignment="1" applyProtection="1">
      <alignment horizontal="left" vertical="center" wrapText="1"/>
      <protection locked="0"/>
    </xf>
    <xf numFmtId="0" fontId="10" fillId="4" borderId="16" xfId="0" applyFont="1" applyFill="1" applyBorder="1" applyAlignment="1" applyProtection="1">
      <alignment vertical="center" wrapText="1"/>
      <protection locked="0"/>
    </xf>
    <xf numFmtId="14" fontId="7" fillId="4" borderId="16" xfId="0" applyNumberFormat="1" applyFont="1" applyFill="1" applyBorder="1" applyAlignment="1" applyProtection="1">
      <alignment vertical="center" wrapText="1"/>
      <protection locked="0"/>
    </xf>
    <xf numFmtId="0" fontId="10" fillId="0" borderId="9" xfId="1" applyFont="1" applyBorder="1" applyAlignment="1" applyProtection="1">
      <alignment horizontal="left" vertical="center" wrapText="1"/>
      <protection locked="0"/>
    </xf>
    <xf numFmtId="0" fontId="10" fillId="0" borderId="9" xfId="1" applyFont="1" applyBorder="1" applyAlignment="1" applyProtection="1">
      <alignment horizontal="center" vertical="center" wrapText="1"/>
      <protection locked="0"/>
    </xf>
    <xf numFmtId="14" fontId="10" fillId="0" borderId="9" xfId="1" applyNumberFormat="1" applyFont="1" applyBorder="1" applyAlignment="1" applyProtection="1">
      <alignment horizontal="center" vertical="center" wrapText="1"/>
      <protection locked="0"/>
    </xf>
    <xf numFmtId="0" fontId="10" fillId="4" borderId="25" xfId="1" applyFont="1" applyFill="1" applyBorder="1" applyAlignment="1" applyProtection="1">
      <alignment vertical="center" wrapText="1"/>
      <protection locked="0"/>
    </xf>
    <xf numFmtId="14" fontId="10" fillId="4" borderId="25" xfId="1" applyNumberFormat="1" applyFont="1" applyFill="1" applyBorder="1" applyAlignment="1" applyProtection="1">
      <alignment vertical="center" wrapText="1"/>
      <protection locked="0"/>
    </xf>
    <xf numFmtId="0" fontId="10" fillId="4" borderId="19" xfId="1" applyFont="1" applyFill="1" applyBorder="1" applyAlignment="1" applyProtection="1">
      <alignment vertical="center" wrapText="1"/>
      <protection locked="0"/>
    </xf>
    <xf numFmtId="0" fontId="10" fillId="4" borderId="36" xfId="1" applyFont="1" applyFill="1" applyBorder="1" applyAlignment="1" applyProtection="1">
      <alignment vertical="center" wrapText="1"/>
      <protection locked="0"/>
    </xf>
    <xf numFmtId="14" fontId="10" fillId="4" borderId="19" xfId="1" applyNumberFormat="1" applyFont="1" applyFill="1" applyBorder="1" applyAlignment="1" applyProtection="1">
      <alignment vertical="center" wrapText="1"/>
      <protection locked="0"/>
    </xf>
    <xf numFmtId="9" fontId="10" fillId="0" borderId="16" xfId="0" applyNumberFormat="1" applyFont="1" applyBorder="1" applyAlignment="1" applyProtection="1">
      <alignment horizontal="center" vertical="center" wrapText="1"/>
      <protection locked="0"/>
    </xf>
    <xf numFmtId="14" fontId="10" fillId="0" borderId="16" xfId="0" applyNumberFormat="1" applyFont="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14" fontId="10" fillId="0" borderId="21" xfId="0" applyNumberFormat="1" applyFont="1" applyBorder="1" applyAlignment="1">
      <alignment vertical="center"/>
    </xf>
    <xf numFmtId="0" fontId="10" fillId="0" borderId="21" xfId="0" applyFont="1" applyBorder="1" applyAlignment="1" applyProtection="1">
      <alignment vertical="center"/>
      <protection locked="0"/>
    </xf>
    <xf numFmtId="0" fontId="7" fillId="3" borderId="21" xfId="1" applyFont="1" applyFill="1" applyBorder="1" applyAlignment="1">
      <alignment horizontal="center" vertical="center" wrapText="1"/>
    </xf>
    <xf numFmtId="0" fontId="27" fillId="4" borderId="21" xfId="1" applyFont="1" applyFill="1" applyBorder="1" applyAlignment="1">
      <alignment horizontal="justify" vertical="center" wrapText="1"/>
    </xf>
    <xf numFmtId="164" fontId="27" fillId="4" borderId="21" xfId="1" applyNumberFormat="1" applyFont="1" applyFill="1" applyBorder="1" applyAlignment="1">
      <alignment horizontal="center" vertical="center" wrapText="1"/>
    </xf>
    <xf numFmtId="0" fontId="10" fillId="4" borderId="21" xfId="1" applyFont="1" applyFill="1" applyBorder="1" applyAlignment="1" applyProtection="1">
      <alignment vertical="center" wrapText="1"/>
      <protection locked="0"/>
    </xf>
    <xf numFmtId="14" fontId="10" fillId="4" borderId="21" xfId="1" applyNumberFormat="1" applyFont="1" applyFill="1" applyBorder="1" applyAlignment="1" applyProtection="1">
      <alignment vertical="center" wrapText="1"/>
      <protection locked="0"/>
    </xf>
    <xf numFmtId="0" fontId="8" fillId="4" borderId="21" xfId="0" applyFont="1" applyFill="1" applyBorder="1" applyAlignment="1">
      <alignment horizontal="center" vertical="center"/>
    </xf>
    <xf numFmtId="14" fontId="8" fillId="4" borderId="21" xfId="0" applyNumberFormat="1" applyFont="1" applyFill="1" applyBorder="1" applyAlignment="1">
      <alignment horizontal="center" vertical="center" wrapText="1"/>
    </xf>
    <xf numFmtId="14" fontId="8" fillId="4" borderId="21" xfId="0" applyNumberFormat="1" applyFont="1" applyFill="1" applyBorder="1" applyAlignment="1">
      <alignment horizontal="center" vertical="center"/>
    </xf>
    <xf numFmtId="0" fontId="10" fillId="4" borderId="21" xfId="1" applyFont="1" applyFill="1" applyBorder="1" applyAlignment="1" applyProtection="1">
      <alignment horizontal="left" vertical="center" wrapText="1"/>
      <protection locked="0"/>
    </xf>
    <xf numFmtId="14" fontId="10" fillId="4" borderId="21" xfId="1" applyNumberFormat="1" applyFont="1" applyFill="1" applyBorder="1" applyAlignment="1" applyProtection="1">
      <alignment horizontal="justify" vertical="center" wrapText="1"/>
      <protection locked="0"/>
    </xf>
    <xf numFmtId="14" fontId="29" fillId="4" borderId="21" xfId="0" applyNumberFormat="1" applyFont="1" applyFill="1" applyBorder="1" applyAlignment="1" applyProtection="1">
      <alignment horizontal="center" vertical="center" wrapText="1"/>
      <protection locked="0"/>
    </xf>
    <xf numFmtId="9" fontId="10" fillId="4" borderId="21" xfId="1" applyNumberFormat="1" applyFont="1" applyFill="1" applyBorder="1" applyAlignment="1" applyProtection="1">
      <alignment horizontal="center" vertical="center" wrapText="1"/>
      <protection locked="0"/>
    </xf>
    <xf numFmtId="0" fontId="10" fillId="4" borderId="21" xfId="5" applyFont="1" applyFill="1" applyBorder="1" applyAlignment="1" applyProtection="1">
      <alignment horizontal="center" vertical="center" wrapText="1"/>
      <protection locked="0"/>
    </xf>
    <xf numFmtId="0" fontId="29" fillId="4" borderId="21" xfId="2" applyFont="1" applyFill="1" applyBorder="1" applyAlignment="1" applyProtection="1">
      <alignment horizontal="justify" vertical="center" wrapText="1"/>
      <protection locked="0"/>
    </xf>
    <xf numFmtId="0" fontId="10" fillId="4" borderId="9" xfId="1" applyFont="1" applyFill="1" applyBorder="1" applyAlignment="1" applyProtection="1">
      <alignment horizontal="left" vertical="center" wrapText="1"/>
      <protection locked="0"/>
    </xf>
    <xf numFmtId="0" fontId="10" fillId="4" borderId="9" xfId="1" applyFont="1" applyFill="1" applyBorder="1" applyAlignment="1" applyProtection="1">
      <alignment horizontal="center" vertical="center" wrapText="1"/>
      <protection locked="0"/>
    </xf>
    <xf numFmtId="14" fontId="10" fillId="4" borderId="9" xfId="1" applyNumberFormat="1" applyFont="1" applyFill="1" applyBorder="1" applyAlignment="1" applyProtection="1">
      <alignment horizontal="left" vertical="center" wrapText="1"/>
      <protection locked="0"/>
    </xf>
    <xf numFmtId="14" fontId="10" fillId="4" borderId="9" xfId="1" applyNumberFormat="1" applyFont="1" applyFill="1" applyBorder="1" applyAlignment="1" applyProtection="1">
      <alignment horizontal="center" vertical="center" wrapText="1"/>
      <protection locked="0"/>
    </xf>
    <xf numFmtId="0" fontId="10" fillId="4" borderId="16" xfId="1" applyFont="1" applyFill="1" applyBorder="1" applyAlignment="1" applyProtection="1">
      <alignment horizontal="left" vertical="top" wrapText="1"/>
      <protection locked="0"/>
    </xf>
    <xf numFmtId="0" fontId="10" fillId="4" borderId="16" xfId="1" applyFont="1" applyFill="1" applyBorder="1" applyAlignment="1" applyProtection="1">
      <alignment horizontal="left" vertical="center" wrapText="1"/>
      <protection locked="0"/>
    </xf>
    <xf numFmtId="14" fontId="10" fillId="4" borderId="16" xfId="1" applyNumberFormat="1" applyFont="1" applyFill="1" applyBorder="1" applyAlignment="1" applyProtection="1">
      <alignment horizontal="left" vertical="center" wrapText="1"/>
      <protection locked="0"/>
    </xf>
    <xf numFmtId="14" fontId="10" fillId="4" borderId="16" xfId="1" applyNumberFormat="1" applyFont="1" applyFill="1" applyBorder="1" applyAlignment="1" applyProtection="1">
      <alignment horizontal="center" vertical="center" wrapText="1"/>
      <protection locked="0"/>
    </xf>
    <xf numFmtId="0" fontId="10" fillId="4" borderId="18" xfId="1" applyFont="1" applyFill="1" applyBorder="1" applyAlignment="1" applyProtection="1">
      <alignment vertical="center" wrapText="1"/>
      <protection locked="0"/>
    </xf>
    <xf numFmtId="0" fontId="29" fillId="4" borderId="18" xfId="0" applyFont="1" applyFill="1" applyBorder="1" applyAlignment="1">
      <alignment vertical="center"/>
    </xf>
    <xf numFmtId="14" fontId="10" fillId="4" borderId="18" xfId="1" applyNumberFormat="1" applyFont="1" applyFill="1" applyBorder="1" applyAlignment="1" applyProtection="1">
      <alignment vertical="center" wrapText="1"/>
      <protection locked="0"/>
    </xf>
    <xf numFmtId="14" fontId="10" fillId="4" borderId="18" xfId="0" applyNumberFormat="1" applyFont="1" applyFill="1" applyBorder="1" applyAlignment="1">
      <alignment vertical="center"/>
    </xf>
    <xf numFmtId="0" fontId="10" fillId="4" borderId="18" xfId="0" applyFont="1" applyFill="1" applyBorder="1" applyAlignment="1">
      <alignment vertical="center"/>
    </xf>
    <xf numFmtId="0" fontId="10" fillId="4" borderId="9" xfId="0" applyFont="1" applyFill="1" applyBorder="1" applyAlignment="1">
      <alignment vertical="top" wrapText="1"/>
    </xf>
    <xf numFmtId="0" fontId="29" fillId="4" borderId="9" xfId="0" applyFont="1" applyFill="1" applyBorder="1" applyAlignment="1">
      <alignment vertical="top" wrapText="1"/>
    </xf>
    <xf numFmtId="41" fontId="29" fillId="4" borderId="9" xfId="6" applyFont="1" applyFill="1" applyBorder="1" applyAlignment="1">
      <alignment vertical="top" wrapText="1"/>
    </xf>
    <xf numFmtId="14" fontId="29" fillId="4" borderId="9" xfId="0" applyNumberFormat="1" applyFont="1" applyFill="1" applyBorder="1" applyAlignment="1">
      <alignment vertical="top" wrapText="1"/>
    </xf>
    <xf numFmtId="14" fontId="29" fillId="4" borderId="9" xfId="0" applyNumberFormat="1" applyFont="1" applyFill="1" applyBorder="1" applyAlignment="1">
      <alignment vertical="top"/>
    </xf>
    <xf numFmtId="0" fontId="29" fillId="4" borderId="9" xfId="0" applyFont="1" applyFill="1" applyBorder="1" applyAlignment="1">
      <alignment vertical="center" wrapText="1"/>
    </xf>
    <xf numFmtId="0" fontId="29" fillId="4" borderId="9" xfId="0" applyFont="1" applyFill="1" applyBorder="1" applyAlignment="1">
      <alignment vertical="top"/>
    </xf>
    <xf numFmtId="0" fontId="3" fillId="3" borderId="21" xfId="0" applyFont="1" applyFill="1" applyBorder="1" applyAlignment="1" applyProtection="1">
      <alignment horizontal="center" vertical="center" wrapText="1"/>
    </xf>
    <xf numFmtId="0" fontId="5" fillId="0" borderId="21" xfId="1" applyFont="1" applyFill="1" applyBorder="1" applyAlignment="1" applyProtection="1">
      <alignment horizontal="justify" vertical="center" wrapText="1"/>
      <protection locked="0"/>
    </xf>
    <xf numFmtId="0" fontId="5" fillId="0" borderId="21" xfId="1" applyFont="1" applyFill="1" applyBorder="1" applyAlignment="1" applyProtection="1">
      <alignment vertical="center" wrapText="1"/>
      <protection locked="0"/>
    </xf>
    <xf numFmtId="0" fontId="10" fillId="0" borderId="21" xfId="1" applyNumberFormat="1" applyFont="1" applyFill="1" applyBorder="1" applyAlignment="1" applyProtection="1">
      <alignment horizontal="center" vertical="center" wrapText="1"/>
      <protection locked="0"/>
    </xf>
    <xf numFmtId="14" fontId="5" fillId="0" borderId="21" xfId="1" applyNumberFormat="1" applyFont="1" applyFill="1" applyBorder="1" applyAlignment="1" applyProtection="1">
      <alignment horizontal="center" vertical="center" wrapText="1"/>
      <protection locked="0"/>
    </xf>
    <xf numFmtId="0" fontId="5" fillId="0" borderId="21" xfId="1" applyNumberFormat="1" applyFont="1" applyFill="1" applyBorder="1" applyAlignment="1" applyProtection="1">
      <alignment horizontal="center" vertical="center" wrapText="1"/>
      <protection locked="0"/>
    </xf>
    <xf numFmtId="14" fontId="5" fillId="0" borderId="21" xfId="1" applyNumberFormat="1" applyFont="1" applyFill="1" applyBorder="1" applyAlignment="1" applyProtection="1">
      <alignment vertical="center" wrapText="1"/>
      <protection locked="0"/>
    </xf>
    <xf numFmtId="14" fontId="10" fillId="0" borderId="21" xfId="1" applyNumberFormat="1" applyFont="1" applyFill="1" applyBorder="1" applyAlignment="1" applyProtection="1">
      <alignment horizontal="center" vertical="center" wrapText="1"/>
      <protection locked="0"/>
    </xf>
    <xf numFmtId="9" fontId="5" fillId="0" borderId="21" xfId="1" applyNumberFormat="1" applyFont="1" applyFill="1" applyBorder="1" applyAlignment="1" applyProtection="1">
      <alignment horizontal="center" vertical="center" wrapText="1"/>
      <protection locked="0"/>
    </xf>
    <xf numFmtId="14" fontId="5" fillId="0" borderId="21" xfId="1" applyNumberFormat="1" applyFont="1" applyFill="1" applyBorder="1" applyAlignment="1" applyProtection="1">
      <alignment horizontal="justify" vertical="center" wrapText="1"/>
      <protection locked="0"/>
    </xf>
    <xf numFmtId="0" fontId="5" fillId="0" borderId="21" xfId="1" applyFont="1" applyFill="1" applyBorder="1" applyAlignment="1" applyProtection="1">
      <alignment horizontal="left" vertical="center" wrapText="1"/>
      <protection locked="0"/>
    </xf>
    <xf numFmtId="0" fontId="40" fillId="4" borderId="21" xfId="1" applyNumberFormat="1" applyFont="1" applyFill="1" applyBorder="1" applyAlignment="1" applyProtection="1">
      <alignment horizontal="center" vertical="center" wrapText="1"/>
      <protection locked="0"/>
    </xf>
    <xf numFmtId="14" fontId="40" fillId="4" borderId="21" xfId="1" applyNumberFormat="1" applyFont="1" applyFill="1" applyBorder="1" applyAlignment="1" applyProtection="1">
      <alignment horizontal="center" vertical="center" wrapText="1"/>
      <protection locked="0"/>
    </xf>
    <xf numFmtId="14" fontId="10" fillId="0" borderId="21" xfId="1" applyNumberFormat="1" applyFont="1" applyFill="1" applyBorder="1" applyAlignment="1" applyProtection="1">
      <alignment horizontal="justify" vertical="center" wrapText="1"/>
      <protection locked="0"/>
    </xf>
    <xf numFmtId="0" fontId="10" fillId="0" borderId="21" xfId="1" applyFont="1" applyFill="1" applyBorder="1" applyAlignment="1" applyProtection="1">
      <alignment horizontal="justify" vertical="center" wrapText="1"/>
      <protection locked="0"/>
    </xf>
    <xf numFmtId="14" fontId="40" fillId="0" borderId="21" xfId="1" applyNumberFormat="1" applyFont="1" applyFill="1" applyBorder="1" applyAlignment="1" applyProtection="1">
      <alignment horizontal="justify" vertical="center" wrapText="1"/>
      <protection locked="0"/>
    </xf>
    <xf numFmtId="14" fontId="8" fillId="0" borderId="21" xfId="1" applyNumberFormat="1" applyFont="1" applyFill="1" applyBorder="1" applyAlignment="1" applyProtection="1">
      <alignment horizontal="justify" vertical="center" wrapText="1"/>
      <protection locked="0"/>
    </xf>
    <xf numFmtId="0" fontId="40" fillId="0" borderId="21" xfId="1" applyNumberFormat="1" applyFont="1" applyFill="1" applyBorder="1" applyAlignment="1" applyProtection="1">
      <alignment horizontal="center" vertical="center" wrapText="1"/>
      <protection locked="0"/>
    </xf>
    <xf numFmtId="14" fontId="8" fillId="0" borderId="21" xfId="1" applyNumberFormat="1" applyFont="1" applyFill="1" applyBorder="1" applyAlignment="1" applyProtection="1">
      <alignment horizontal="center" vertical="center" wrapText="1"/>
      <protection locked="0"/>
    </xf>
    <xf numFmtId="0" fontId="10" fillId="0" borderId="21" xfId="1" applyFont="1" applyFill="1" applyBorder="1" applyAlignment="1" applyProtection="1">
      <alignment vertical="center" wrapText="1"/>
      <protection locked="0"/>
    </xf>
    <xf numFmtId="14" fontId="40" fillId="0" borderId="21" xfId="1" applyNumberFormat="1" applyFont="1" applyFill="1" applyBorder="1" applyAlignment="1" applyProtection="1">
      <alignment vertical="center" wrapText="1"/>
      <protection locked="0"/>
    </xf>
    <xf numFmtId="164" fontId="5" fillId="3" borderId="42" xfId="1" applyNumberFormat="1" applyFont="1" applyFill="1" applyBorder="1" applyAlignment="1" applyProtection="1">
      <alignment horizontal="left" vertical="center" wrapText="1"/>
      <protection locked="0"/>
    </xf>
    <xf numFmtId="14" fontId="40" fillId="0" borderId="21" xfId="1" applyNumberFormat="1" applyFont="1" applyFill="1" applyBorder="1" applyAlignment="1" applyProtection="1">
      <alignment horizontal="center" vertical="center" wrapText="1"/>
      <protection locked="0"/>
    </xf>
    <xf numFmtId="0" fontId="5" fillId="4" borderId="21" xfId="1" applyFont="1" applyFill="1" applyBorder="1" applyAlignment="1" applyProtection="1">
      <alignment vertical="center" wrapText="1"/>
      <protection locked="0"/>
    </xf>
    <xf numFmtId="14" fontId="8" fillId="4" borderId="21" xfId="1" applyNumberFormat="1" applyFont="1" applyFill="1" applyBorder="1" applyAlignment="1" applyProtection="1">
      <alignment horizontal="center" vertical="center" wrapText="1"/>
      <protection locked="0"/>
    </xf>
    <xf numFmtId="14" fontId="5" fillId="0" borderId="21" xfId="1" applyNumberFormat="1" applyFont="1" applyFill="1" applyBorder="1" applyAlignment="1" applyProtection="1">
      <alignment horizontal="justify" vertical="top" wrapText="1"/>
      <protection locked="0"/>
    </xf>
    <xf numFmtId="0" fontId="5" fillId="4" borderId="21" xfId="1" applyFont="1" applyFill="1" applyBorder="1" applyAlignment="1" applyProtection="1">
      <alignment vertical="top" wrapText="1"/>
      <protection locked="0"/>
    </xf>
    <xf numFmtId="14" fontId="40" fillId="4" borderId="21" xfId="1" applyNumberFormat="1" applyFont="1" applyFill="1" applyBorder="1" applyAlignment="1" applyProtection="1">
      <alignment vertical="center" wrapText="1"/>
      <protection locked="0"/>
    </xf>
    <xf numFmtId="0" fontId="10" fillId="0" borderId="21" xfId="1" applyFont="1" applyFill="1" applyBorder="1" applyAlignment="1" applyProtection="1">
      <alignment horizontal="center" vertical="center" wrapText="1"/>
      <protection locked="0"/>
    </xf>
    <xf numFmtId="9" fontId="8" fillId="4" borderId="21" xfId="1" applyNumberFormat="1" applyFont="1" applyFill="1" applyBorder="1" applyAlignment="1" applyProtection="1">
      <alignment horizontal="center" vertical="center" wrapText="1"/>
      <protection locked="0"/>
    </xf>
    <xf numFmtId="0" fontId="10" fillId="0" borderId="21" xfId="1" applyFont="1" applyFill="1" applyBorder="1" applyAlignment="1" applyProtection="1">
      <alignment horizontal="left" vertical="center" wrapText="1"/>
      <protection locked="0"/>
    </xf>
    <xf numFmtId="0" fontId="8" fillId="0" borderId="21" xfId="1" applyNumberFormat="1" applyFont="1" applyFill="1" applyBorder="1" applyAlignment="1" applyProtection="1">
      <alignment horizontal="center" vertical="center" wrapText="1"/>
      <protection locked="0"/>
    </xf>
    <xf numFmtId="0" fontId="3" fillId="3" borderId="9" xfId="7" applyFont="1" applyFill="1" applyBorder="1" applyAlignment="1" applyProtection="1">
      <alignment horizontal="center" vertical="center" wrapText="1"/>
    </xf>
    <xf numFmtId="14" fontId="5" fillId="0" borderId="12" xfId="7" applyNumberFormat="1" applyFont="1" applyFill="1" applyBorder="1" applyAlignment="1" applyProtection="1">
      <alignment vertical="center"/>
    </xf>
    <xf numFmtId="0" fontId="5" fillId="0" borderId="10" xfId="7" applyFont="1" applyFill="1" applyBorder="1" applyAlignment="1" applyProtection="1">
      <alignment vertical="center"/>
      <protection locked="0"/>
    </xf>
    <xf numFmtId="0" fontId="3" fillId="0" borderId="10" xfId="7" applyFont="1" applyFill="1" applyBorder="1" applyAlignment="1" applyProtection="1">
      <alignment vertical="center" wrapText="1"/>
      <protection locked="0"/>
    </xf>
    <xf numFmtId="0" fontId="3" fillId="3" borderId="16" xfId="7" applyFont="1" applyFill="1" applyBorder="1" applyAlignment="1" applyProtection="1">
      <alignment horizontal="center" vertical="center" wrapText="1"/>
    </xf>
    <xf numFmtId="0" fontId="3" fillId="0" borderId="14" xfId="7" applyFont="1" applyFill="1" applyBorder="1" applyAlignment="1" applyProtection="1">
      <alignment vertical="center" wrapText="1"/>
      <protection locked="0"/>
    </xf>
    <xf numFmtId="0" fontId="3" fillId="3" borderId="16" xfId="5" applyFont="1" applyFill="1" applyBorder="1" applyAlignment="1" applyProtection="1">
      <alignment horizontal="center" vertical="center" wrapText="1"/>
    </xf>
    <xf numFmtId="0" fontId="10" fillId="4" borderId="21" xfId="5" applyFont="1" applyFill="1" applyBorder="1" applyAlignment="1" applyProtection="1">
      <alignment horizontal="justify" vertical="top" wrapText="1"/>
      <protection locked="0"/>
    </xf>
    <xf numFmtId="0" fontId="5" fillId="4" borderId="21" xfId="5" applyNumberFormat="1" applyFont="1" applyFill="1" applyBorder="1" applyAlignment="1" applyProtection="1">
      <alignment horizontal="center" vertical="top" wrapText="1"/>
      <protection locked="0"/>
    </xf>
    <xf numFmtId="0" fontId="10" fillId="4" borderId="21" xfId="5" applyFont="1" applyFill="1" applyBorder="1" applyAlignment="1" applyProtection="1">
      <alignment horizontal="justify" vertical="top" wrapText="1"/>
    </xf>
    <xf numFmtId="14" fontId="5" fillId="4" borderId="21" xfId="5" applyNumberFormat="1" applyFont="1" applyFill="1" applyBorder="1" applyAlignment="1" applyProtection="1">
      <alignment horizontal="justify" vertical="top" wrapText="1"/>
      <protection locked="0"/>
    </xf>
    <xf numFmtId="0" fontId="10" fillId="4" borderId="21" xfId="7" applyFont="1" applyFill="1" applyBorder="1" applyAlignment="1">
      <alignment horizontal="justify" vertical="top" wrapText="1"/>
    </xf>
    <xf numFmtId="0" fontId="5" fillId="4" borderId="21" xfId="5" applyFont="1" applyFill="1" applyBorder="1" applyAlignment="1" applyProtection="1">
      <alignment horizontal="center" vertical="top" wrapText="1"/>
      <protection locked="0"/>
    </xf>
    <xf numFmtId="14" fontId="5" fillId="4" borderId="21" xfId="5" applyNumberFormat="1" applyFont="1" applyFill="1" applyBorder="1" applyAlignment="1" applyProtection="1">
      <alignment horizontal="center" vertical="top" wrapText="1"/>
      <protection locked="0"/>
    </xf>
    <xf numFmtId="0" fontId="10" fillId="4" borderId="21" xfId="5" applyFont="1" applyFill="1" applyBorder="1" applyAlignment="1" applyProtection="1">
      <alignment horizontal="center" vertical="top" wrapText="1"/>
      <protection locked="0"/>
    </xf>
    <xf numFmtId="0" fontId="10" fillId="4" borderId="21" xfId="5" applyNumberFormat="1" applyFont="1" applyFill="1" applyBorder="1" applyAlignment="1" applyProtection="1">
      <alignment horizontal="center" vertical="top" wrapText="1"/>
      <protection locked="0"/>
    </xf>
    <xf numFmtId="14" fontId="10" fillId="4" borderId="21" xfId="5" applyNumberFormat="1" applyFont="1" applyFill="1" applyBorder="1" applyAlignment="1" applyProtection="1">
      <alignment horizontal="center" vertical="top" wrapText="1"/>
      <protection locked="0"/>
    </xf>
    <xf numFmtId="0" fontId="7" fillId="4" borderId="21" xfId="5" applyFont="1" applyFill="1" applyBorder="1" applyAlignment="1" applyProtection="1">
      <alignment vertical="top" wrapText="1"/>
      <protection locked="0"/>
    </xf>
    <xf numFmtId="0" fontId="3" fillId="4" borderId="21" xfId="5" applyNumberFormat="1" applyFont="1" applyFill="1" applyBorder="1" applyAlignment="1" applyProtection="1">
      <alignment horizontal="center" vertical="top" wrapText="1"/>
      <protection locked="0"/>
    </xf>
    <xf numFmtId="0" fontId="2" fillId="0" borderId="11"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3" fillId="3" borderId="9" xfId="0" applyFont="1" applyFill="1" applyBorder="1" applyAlignment="1" applyProtection="1">
      <alignment horizontal="center" vertical="center" wrapText="1"/>
    </xf>
    <xf numFmtId="0" fontId="3" fillId="3" borderId="9" xfId="0" applyFont="1" applyFill="1" applyBorder="1" applyAlignment="1" applyProtection="1">
      <alignment horizontal="left" vertical="center" wrapText="1"/>
    </xf>
    <xf numFmtId="0" fontId="3" fillId="3" borderId="16" xfId="0" applyFont="1" applyFill="1" applyBorder="1" applyAlignment="1" applyProtection="1">
      <alignment horizontal="center" vertical="center" wrapText="1"/>
    </xf>
    <xf numFmtId="0" fontId="3" fillId="3" borderId="16" xfId="0" applyFont="1" applyFill="1" applyBorder="1" applyAlignment="1" applyProtection="1">
      <alignment horizontal="left" vertical="center" wrapText="1"/>
    </xf>
    <xf numFmtId="0" fontId="3" fillId="3" borderId="9" xfId="1" applyFont="1" applyFill="1" applyBorder="1" applyAlignment="1" applyProtection="1">
      <alignment horizontal="center" vertical="center" wrapText="1"/>
    </xf>
    <xf numFmtId="0" fontId="10" fillId="0" borderId="20" xfId="1" applyNumberFormat="1" applyFont="1" applyFill="1" applyBorder="1" applyAlignment="1" applyProtection="1">
      <alignment horizontal="center" vertical="center" wrapText="1"/>
      <protection locked="0"/>
    </xf>
    <xf numFmtId="0" fontId="10" fillId="0" borderId="20" xfId="1" applyFont="1" applyFill="1" applyBorder="1" applyAlignment="1" applyProtection="1">
      <alignment horizontal="left" vertical="center" wrapText="1"/>
      <protection locked="0"/>
    </xf>
    <xf numFmtId="14" fontId="10" fillId="0" borderId="20" xfId="1" applyNumberFormat="1" applyFont="1" applyFill="1" applyBorder="1" applyAlignment="1" applyProtection="1">
      <alignment horizontal="center" vertical="center" wrapText="1"/>
      <protection locked="0"/>
    </xf>
    <xf numFmtId="164" fontId="5" fillId="3" borderId="42" xfId="1" applyNumberFormat="1" applyFont="1" applyFill="1" applyBorder="1" applyAlignment="1" applyProtection="1">
      <alignment horizontal="left" vertical="top" wrapText="1"/>
      <protection locked="0"/>
    </xf>
    <xf numFmtId="14" fontId="10" fillId="0" borderId="21" xfId="1" applyNumberFormat="1" applyFont="1" applyFill="1" applyBorder="1" applyAlignment="1" applyProtection="1">
      <alignment vertical="center" wrapText="1"/>
      <protection locked="0"/>
    </xf>
    <xf numFmtId="164" fontId="5" fillId="3" borderId="61" xfId="1" applyNumberFormat="1" applyFont="1" applyFill="1" applyBorder="1" applyAlignment="1" applyProtection="1">
      <alignment vertical="top" wrapText="1"/>
      <protection locked="0"/>
    </xf>
    <xf numFmtId="0" fontId="10" fillId="0" borderId="34" xfId="1" applyFont="1" applyFill="1" applyBorder="1" applyAlignment="1" applyProtection="1">
      <alignment horizontal="left" vertical="center" wrapText="1"/>
      <protection locked="0"/>
    </xf>
    <xf numFmtId="0" fontId="10" fillId="0" borderId="34" xfId="1" applyNumberFormat="1" applyFont="1" applyFill="1" applyBorder="1" applyAlignment="1" applyProtection="1">
      <alignment horizontal="center" vertical="center" wrapText="1"/>
      <protection locked="0"/>
    </xf>
    <xf numFmtId="14" fontId="10" fillId="0" borderId="34" xfId="1" applyNumberFormat="1" applyFont="1" applyFill="1" applyBorder="1" applyAlignment="1" applyProtection="1">
      <alignment horizontal="center" vertical="center" wrapText="1"/>
      <protection locked="0"/>
    </xf>
    <xf numFmtId="164" fontId="5" fillId="3" borderId="16" xfId="1" applyNumberFormat="1" applyFont="1" applyFill="1" applyBorder="1" applyAlignment="1" applyProtection="1">
      <alignment horizontal="left" vertical="top" wrapText="1"/>
      <protection locked="0"/>
    </xf>
    <xf numFmtId="0" fontId="10" fillId="0" borderId="19" xfId="1" applyFont="1" applyFill="1" applyBorder="1" applyAlignment="1" applyProtection="1">
      <alignment horizontal="left" vertical="center" wrapText="1"/>
      <protection locked="0"/>
    </xf>
    <xf numFmtId="0" fontId="10" fillId="0" borderId="19" xfId="1" applyNumberFormat="1" applyFont="1" applyFill="1" applyBorder="1" applyAlignment="1" applyProtection="1">
      <alignment horizontal="center" vertical="center" wrapText="1"/>
      <protection locked="0"/>
    </xf>
    <xf numFmtId="14" fontId="10" fillId="0" borderId="19" xfId="1" applyNumberFormat="1" applyFont="1" applyFill="1" applyBorder="1" applyAlignment="1" applyProtection="1">
      <alignment horizontal="center" vertical="center" wrapText="1"/>
      <protection locked="0"/>
    </xf>
    <xf numFmtId="164" fontId="5" fillId="3" borderId="19" xfId="1" applyNumberFormat="1" applyFont="1" applyFill="1" applyBorder="1" applyAlignment="1" applyProtection="1">
      <alignment horizontal="left" vertical="top" wrapText="1"/>
      <protection locked="0"/>
    </xf>
    <xf numFmtId="0" fontId="10" fillId="0" borderId="9" xfId="1" applyFont="1" applyFill="1" applyBorder="1" applyAlignment="1" applyProtection="1">
      <alignment horizontal="left" vertical="center" wrapText="1"/>
      <protection locked="0"/>
    </xf>
    <xf numFmtId="0" fontId="10" fillId="0" borderId="9" xfId="1" applyNumberFormat="1" applyFont="1" applyFill="1" applyBorder="1" applyAlignment="1" applyProtection="1">
      <alignment horizontal="center" vertical="center" wrapText="1"/>
      <protection locked="0"/>
    </xf>
    <xf numFmtId="14" fontId="10" fillId="0" borderId="9" xfId="1" applyNumberFormat="1" applyFont="1" applyFill="1" applyBorder="1" applyAlignment="1" applyProtection="1">
      <alignment horizontal="center" vertical="center" wrapText="1"/>
      <protection locked="0"/>
    </xf>
    <xf numFmtId="164" fontId="5" fillId="3" borderId="9" xfId="1" applyNumberFormat="1" applyFont="1" applyFill="1" applyBorder="1" applyAlignment="1" applyProtection="1">
      <alignment horizontal="left" vertical="top" wrapText="1"/>
      <protection locked="0"/>
    </xf>
    <xf numFmtId="0" fontId="2" fillId="0" borderId="5" xfId="0" applyFont="1" applyFill="1" applyBorder="1" applyAlignment="1" applyProtection="1">
      <alignment vertical="top" wrapText="1"/>
    </xf>
    <xf numFmtId="0" fontId="3" fillId="3" borderId="9" xfId="1" applyFont="1" applyFill="1" applyBorder="1" applyAlignment="1" applyProtection="1">
      <alignment horizontal="center" vertical="top" wrapText="1"/>
    </xf>
    <xf numFmtId="0" fontId="5" fillId="0" borderId="17" xfId="1" applyFont="1" applyFill="1" applyBorder="1" applyAlignment="1" applyProtection="1">
      <alignment horizontal="justify" vertical="top" wrapText="1"/>
      <protection locked="0"/>
    </xf>
    <xf numFmtId="0" fontId="0" fillId="0" borderId="0" xfId="0" applyAlignment="1">
      <alignment vertical="top"/>
    </xf>
    <xf numFmtId="0" fontId="3" fillId="3" borderId="16" xfId="5" applyFont="1" applyFill="1" applyBorder="1" applyAlignment="1" applyProtection="1">
      <alignment horizontal="center" vertical="top" wrapText="1"/>
    </xf>
    <xf numFmtId="0" fontId="3" fillId="3" borderId="21" xfId="1" applyFont="1" applyFill="1" applyBorder="1" applyAlignment="1" applyProtection="1">
      <alignment horizontal="center" vertical="top" wrapText="1"/>
    </xf>
    <xf numFmtId="0" fontId="5" fillId="0" borderId="16" xfId="1" applyFont="1" applyBorder="1" applyAlignment="1" applyProtection="1">
      <alignment horizontal="justify" vertical="center" wrapText="1"/>
      <protection locked="0"/>
    </xf>
    <xf numFmtId="0" fontId="5" fillId="0" borderId="16" xfId="0" applyFont="1" applyBorder="1" applyAlignment="1" applyProtection="1">
      <alignment horizontal="center" vertical="center" wrapText="1"/>
      <protection locked="0"/>
    </xf>
    <xf numFmtId="0" fontId="5" fillId="0" borderId="16" xfId="1" applyFont="1" applyBorder="1" applyAlignment="1" applyProtection="1">
      <alignment horizontal="center" vertical="center" wrapText="1"/>
      <protection locked="0"/>
    </xf>
    <xf numFmtId="0" fontId="10" fillId="0" borderId="16" xfId="1" applyFont="1" applyBorder="1" applyAlignment="1" applyProtection="1">
      <alignment horizontal="center" vertical="center" wrapText="1"/>
      <protection locked="0"/>
    </xf>
    <xf numFmtId="0" fontId="3" fillId="3" borderId="9" xfId="1" applyFont="1" applyFill="1" applyBorder="1" applyAlignment="1">
      <alignment horizontal="center" vertical="center" wrapText="1"/>
    </xf>
    <xf numFmtId="0" fontId="5" fillId="0" borderId="21" xfId="1"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0" fillId="0" borderId="20" xfId="1" applyFont="1" applyBorder="1" applyAlignment="1" applyProtection="1">
      <alignment horizontal="center" vertical="center" wrapText="1"/>
      <protection locked="0"/>
    </xf>
    <xf numFmtId="0" fontId="10" fillId="0" borderId="21" xfId="1" applyFont="1" applyBorder="1" applyAlignment="1" applyProtection="1">
      <alignment horizontal="center" vertical="center" wrapText="1"/>
      <protection locked="0"/>
    </xf>
    <xf numFmtId="0" fontId="5" fillId="0" borderId="20" xfId="1" applyFont="1" applyBorder="1" applyAlignment="1" applyProtection="1">
      <alignment horizontal="center" vertical="center" wrapText="1"/>
      <protection locked="0"/>
    </xf>
    <xf numFmtId="0" fontId="10" fillId="4" borderId="16" xfId="1" applyFont="1" applyFill="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7" fillId="0" borderId="16"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7" fillId="4" borderId="21" xfId="1" applyFont="1" applyFill="1" applyBorder="1" applyAlignment="1" applyProtection="1">
      <alignment horizontal="center" vertical="center" wrapText="1"/>
      <protection locked="0"/>
    </xf>
    <xf numFmtId="0" fontId="10" fillId="4" borderId="21" xfId="1" applyFont="1" applyFill="1" applyBorder="1" applyAlignment="1" applyProtection="1">
      <alignment horizontal="justify" vertical="center" wrapText="1"/>
      <protection locked="0"/>
    </xf>
    <xf numFmtId="14" fontId="10" fillId="4" borderId="21" xfId="5" applyNumberFormat="1" applyFont="1" applyFill="1" applyBorder="1" applyAlignment="1" applyProtection="1">
      <alignment horizontal="center" vertical="center" wrapText="1"/>
      <protection locked="0"/>
    </xf>
    <xf numFmtId="0" fontId="10" fillId="4" borderId="21" xfId="1" applyFont="1" applyFill="1" applyBorder="1" applyAlignment="1" applyProtection="1">
      <alignment horizontal="center" vertical="center" wrapText="1"/>
      <protection locked="0"/>
    </xf>
    <xf numFmtId="14" fontId="10" fillId="4" borderId="21" xfId="1" applyNumberFormat="1" applyFont="1" applyFill="1" applyBorder="1" applyAlignment="1" applyProtection="1">
      <alignment horizontal="center" vertical="center" wrapText="1"/>
      <protection locked="0"/>
    </xf>
    <xf numFmtId="0" fontId="10" fillId="4" borderId="21" xfId="5" applyFont="1" applyFill="1" applyBorder="1" applyAlignment="1" applyProtection="1">
      <alignment horizontal="justify" vertical="center" wrapText="1"/>
      <protection locked="0"/>
    </xf>
    <xf numFmtId="0" fontId="10" fillId="4" borderId="21" xfId="1" applyFont="1" applyFill="1" applyBorder="1" applyAlignment="1" applyProtection="1">
      <alignment horizontal="center" vertical="top" wrapText="1"/>
      <protection locked="0"/>
    </xf>
    <xf numFmtId="14" fontId="10" fillId="0" borderId="21" xfId="0" applyNumberFormat="1" applyFont="1" applyBorder="1" applyAlignment="1" applyProtection="1">
      <alignment horizontal="center" vertical="center" wrapText="1"/>
      <protection locked="0"/>
    </xf>
    <xf numFmtId="0" fontId="10" fillId="4" borderId="16"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5" fillId="0" borderId="21" xfId="1" applyFont="1" applyFill="1" applyBorder="1" applyAlignment="1" applyProtection="1">
      <alignment horizontal="center" vertical="center" wrapText="1"/>
      <protection locked="0"/>
    </xf>
    <xf numFmtId="164" fontId="5" fillId="3" borderId="21" xfId="1" applyNumberFormat="1" applyFont="1" applyFill="1" applyBorder="1" applyAlignment="1" applyProtection="1">
      <alignment horizontal="left" vertical="top" wrapText="1"/>
      <protection locked="0"/>
    </xf>
    <xf numFmtId="0" fontId="5" fillId="0" borderId="21" xfId="1" applyFont="1" applyFill="1" applyBorder="1" applyAlignment="1" applyProtection="1">
      <alignment horizontal="left" vertical="top" wrapText="1"/>
      <protection locked="0"/>
    </xf>
    <xf numFmtId="0" fontId="3" fillId="3" borderId="21" xfId="1" applyFont="1" applyFill="1" applyBorder="1" applyAlignment="1" applyProtection="1">
      <alignment horizontal="center" vertical="center" wrapText="1"/>
    </xf>
    <xf numFmtId="0" fontId="5" fillId="4" borderId="21" xfId="5" applyFont="1" applyFill="1" applyBorder="1" applyAlignment="1" applyProtection="1">
      <alignment horizontal="justify" vertical="top" wrapText="1"/>
      <protection locked="0"/>
    </xf>
    <xf numFmtId="0" fontId="7" fillId="4" borderId="21" xfId="5" applyFont="1" applyFill="1" applyBorder="1" applyAlignment="1" applyProtection="1">
      <alignment horizontal="center" vertical="top" wrapText="1"/>
      <protection locked="0"/>
    </xf>
    <xf numFmtId="0" fontId="7" fillId="4" borderId="21" xfId="5" applyFont="1" applyFill="1" applyBorder="1" applyAlignment="1" applyProtection="1">
      <alignment horizontal="justify" vertical="top" wrapText="1"/>
      <protection locked="0"/>
    </xf>
    <xf numFmtId="0" fontId="1" fillId="4" borderId="21" xfId="5" applyFont="1" applyFill="1" applyBorder="1" applyAlignment="1" applyProtection="1">
      <alignment horizontal="justify" vertical="top" wrapText="1"/>
      <protection locked="0"/>
    </xf>
    <xf numFmtId="0" fontId="3" fillId="4" borderId="21" xfId="5" applyFont="1" applyFill="1" applyBorder="1" applyAlignment="1" applyProtection="1">
      <alignment horizontal="center" vertical="top" wrapText="1"/>
      <protection locked="0"/>
    </xf>
    <xf numFmtId="0" fontId="3" fillId="0" borderId="16" xfId="0" applyFont="1" applyFill="1" applyBorder="1" applyAlignment="1" applyProtection="1">
      <alignment horizontal="center" vertical="center" wrapText="1"/>
      <protection locked="0"/>
    </xf>
    <xf numFmtId="0" fontId="3" fillId="0" borderId="16" xfId="1" applyFont="1" applyFill="1" applyBorder="1" applyAlignment="1" applyProtection="1">
      <alignment horizontal="justify" vertical="center" wrapText="1"/>
      <protection locked="0"/>
    </xf>
    <xf numFmtId="0" fontId="7" fillId="0" borderId="16" xfId="1" applyFont="1" applyFill="1" applyBorder="1" applyAlignment="1" applyProtection="1">
      <alignment horizontal="justify" vertical="center" wrapText="1"/>
      <protection locked="0"/>
    </xf>
    <xf numFmtId="0" fontId="5" fillId="0" borderId="16" xfId="1" applyFont="1" applyFill="1" applyBorder="1" applyAlignment="1" applyProtection="1">
      <alignment horizontal="justify" vertical="top" wrapText="1"/>
      <protection locked="0"/>
    </xf>
    <xf numFmtId="0" fontId="5" fillId="0" borderId="16" xfId="1" applyFont="1" applyFill="1" applyBorder="1" applyAlignment="1" applyProtection="1">
      <alignment horizontal="justify" vertical="center" wrapText="1"/>
      <protection locked="0"/>
    </xf>
    <xf numFmtId="0" fontId="5" fillId="0" borderId="17" xfId="1" applyFont="1" applyFill="1" applyBorder="1" applyAlignment="1" applyProtection="1">
      <alignment horizontal="justify" vertical="center" wrapText="1"/>
      <protection locked="0"/>
    </xf>
    <xf numFmtId="0" fontId="5" fillId="0" borderId="21" xfId="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xf>
    <xf numFmtId="0" fontId="1" fillId="0" borderId="2" xfId="0" applyFont="1" applyFill="1" applyBorder="1" applyAlignment="1" applyProtection="1">
      <alignment horizontal="center"/>
    </xf>
    <xf numFmtId="0" fontId="1" fillId="0" borderId="3" xfId="0" applyFont="1" applyFill="1" applyBorder="1" applyAlignment="1" applyProtection="1">
      <alignment horizontal="center"/>
    </xf>
    <xf numFmtId="164" fontId="20" fillId="3" borderId="16" xfId="1" applyNumberFormat="1" applyFont="1" applyFill="1" applyBorder="1" applyAlignment="1" applyProtection="1">
      <alignment horizontal="center" vertical="center" wrapText="1"/>
    </xf>
    <xf numFmtId="0" fontId="20" fillId="3" borderId="16" xfId="1"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3" fillId="3" borderId="16" xfId="1" applyFont="1" applyFill="1" applyBorder="1" applyAlignment="1" applyProtection="1">
      <alignment horizontal="center" vertical="center" wrapText="1"/>
    </xf>
    <xf numFmtId="0" fontId="10" fillId="0" borderId="16" xfId="1" applyFont="1" applyBorder="1" applyAlignment="1" applyProtection="1">
      <alignment horizontal="center" vertical="center" wrapText="1"/>
      <protection locked="0"/>
    </xf>
    <xf numFmtId="0" fontId="10" fillId="0" borderId="18" xfId="1" applyFont="1" applyBorder="1" applyAlignment="1" applyProtection="1">
      <alignment horizontal="center" vertical="center" wrapText="1"/>
      <protection locked="0"/>
    </xf>
    <xf numFmtId="0" fontId="10" fillId="0" borderId="19" xfId="1" applyFont="1" applyBorder="1" applyAlignment="1" applyProtection="1">
      <alignment horizontal="center" vertical="center" wrapText="1"/>
      <protection locked="0"/>
    </xf>
    <xf numFmtId="0" fontId="5" fillId="0" borderId="16" xfId="1" applyFont="1" applyBorder="1" applyAlignment="1" applyProtection="1">
      <alignment horizontal="center" vertical="center" wrapText="1"/>
      <protection locked="0"/>
    </xf>
    <xf numFmtId="0" fontId="5" fillId="0" borderId="18" xfId="1" applyFont="1" applyBorder="1" applyAlignment="1" applyProtection="1">
      <alignment horizontal="center" vertical="center" wrapText="1"/>
      <protection locked="0"/>
    </xf>
    <xf numFmtId="0" fontId="5" fillId="0" borderId="19" xfId="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17" xfId="1" applyFont="1" applyBorder="1" applyAlignment="1" applyProtection="1">
      <alignment horizontal="center" vertical="center" wrapText="1"/>
      <protection locked="0"/>
    </xf>
    <xf numFmtId="0" fontId="5" fillId="0" borderId="22" xfId="1" applyFont="1" applyBorder="1" applyAlignment="1" applyProtection="1">
      <alignment horizontal="center" vertical="center" wrapText="1"/>
      <protection locked="0"/>
    </xf>
    <xf numFmtId="0" fontId="5" fillId="0" borderId="23" xfId="1" applyFont="1" applyBorder="1" applyAlignment="1" applyProtection="1">
      <alignment horizontal="center" vertical="center" wrapText="1"/>
      <protection locked="0"/>
    </xf>
    <xf numFmtId="0" fontId="5" fillId="0" borderId="16" xfId="1" applyFont="1" applyBorder="1" applyAlignment="1" applyProtection="1">
      <alignment horizontal="left" vertical="center" wrapText="1"/>
      <protection locked="0"/>
    </xf>
    <xf numFmtId="0" fontId="5" fillId="0" borderId="18" xfId="1" applyFont="1" applyBorder="1" applyAlignment="1" applyProtection="1">
      <alignment horizontal="left" vertical="center" wrapText="1"/>
      <protection locked="0"/>
    </xf>
    <xf numFmtId="0" fontId="5" fillId="0" borderId="19" xfId="1" applyFont="1" applyBorder="1" applyAlignment="1" applyProtection="1">
      <alignment horizontal="left" vertical="center" wrapText="1"/>
      <protection locked="0"/>
    </xf>
    <xf numFmtId="0" fontId="3" fillId="3" borderId="15" xfId="0" applyFont="1" applyFill="1" applyBorder="1" applyAlignment="1">
      <alignment horizontal="left" vertical="center"/>
    </xf>
    <xf numFmtId="0" fontId="3" fillId="3" borderId="16" xfId="0" applyFont="1" applyFill="1" applyBorder="1" applyAlignment="1">
      <alignment horizontal="left" vertical="center"/>
    </xf>
    <xf numFmtId="0" fontId="3" fillId="3" borderId="9" xfId="1" applyFont="1" applyFill="1" applyBorder="1" applyAlignment="1">
      <alignment horizontal="center" vertical="center" wrapText="1"/>
    </xf>
    <xf numFmtId="164" fontId="3" fillId="3" borderId="9" xfId="1" applyNumberFormat="1" applyFont="1" applyFill="1" applyBorder="1" applyAlignment="1">
      <alignment horizontal="center" vertical="center" wrapText="1"/>
    </xf>
    <xf numFmtId="0" fontId="5" fillId="0" borderId="16" xfId="1" applyFont="1" applyBorder="1" applyAlignment="1" applyProtection="1">
      <alignment horizontal="justify" vertical="center" wrapText="1"/>
      <protection locked="0"/>
    </xf>
    <xf numFmtId="0" fontId="5" fillId="0" borderId="18" xfId="1" applyFont="1" applyBorder="1" applyAlignment="1" applyProtection="1">
      <alignment horizontal="justify" vertical="center" wrapText="1"/>
      <protection locked="0"/>
    </xf>
    <xf numFmtId="0" fontId="3" fillId="0" borderId="9" xfId="0" applyFont="1" applyBorder="1" applyAlignment="1" applyProtection="1">
      <alignment horizontal="left" vertical="center" wrapText="1"/>
      <protection locked="0"/>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3" fillId="3" borderId="9" xfId="1" applyFont="1" applyFill="1" applyBorder="1" applyAlignment="1" applyProtection="1">
      <alignment horizontal="center" vertical="center" wrapText="1"/>
      <protection locked="0"/>
    </xf>
    <xf numFmtId="0" fontId="5" fillId="0" borderId="11" xfId="0" applyFont="1" applyBorder="1" applyAlignment="1">
      <alignment horizontal="center"/>
    </xf>
    <xf numFmtId="0" fontId="5" fillId="0" borderId="5" xfId="0" applyFont="1" applyBorder="1" applyAlignment="1">
      <alignment horizontal="center"/>
    </xf>
    <xf numFmtId="14" fontId="5" fillId="0" borderId="12" xfId="0" applyNumberFormat="1"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14" fontId="5" fillId="0" borderId="17"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9" xfId="0" applyFont="1" applyBorder="1" applyAlignment="1" applyProtection="1">
      <alignment horizontal="left" vertical="center"/>
      <protection locked="0"/>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3" fillId="0" borderId="9" xfId="0" applyFont="1" applyBorder="1" applyAlignment="1" applyProtection="1">
      <alignment horizontal="left"/>
      <protection locked="0"/>
    </xf>
    <xf numFmtId="0" fontId="3" fillId="3" borderId="8" xfId="0" applyFont="1" applyFill="1" applyBorder="1" applyAlignment="1">
      <alignment horizontal="left" vertical="center" wrapText="1"/>
    </xf>
    <xf numFmtId="0" fontId="3" fillId="0" borderId="9" xfId="0" applyFont="1" applyBorder="1" applyAlignment="1" applyProtection="1">
      <alignment horizontal="justify" vertical="top"/>
      <protection locked="0"/>
    </xf>
    <xf numFmtId="0" fontId="19" fillId="0" borderId="11" xfId="0" applyFont="1" applyBorder="1" applyAlignment="1">
      <alignment horizontal="center"/>
    </xf>
    <xf numFmtId="0" fontId="19" fillId="0" borderId="5" xfId="0" applyFont="1" applyBorder="1" applyAlignment="1">
      <alignment horizontal="center"/>
    </xf>
    <xf numFmtId="164" fontId="20" fillId="3" borderId="9" xfId="1" applyNumberFormat="1" applyFont="1" applyFill="1" applyBorder="1" applyAlignment="1">
      <alignment horizontal="center" vertical="center" wrapText="1"/>
    </xf>
    <xf numFmtId="164" fontId="20" fillId="3" borderId="16" xfId="1" applyNumberFormat="1" applyFont="1" applyFill="1" applyBorder="1" applyAlignment="1">
      <alignment horizontal="center" vertical="center" wrapText="1"/>
    </xf>
    <xf numFmtId="0" fontId="20" fillId="3" borderId="9" xfId="1" applyFont="1" applyFill="1" applyBorder="1" applyAlignment="1">
      <alignment horizontal="center" vertical="center" wrapText="1"/>
    </xf>
    <xf numFmtId="0" fontId="20" fillId="3" borderId="16" xfId="1" applyFont="1" applyFill="1" applyBorder="1" applyAlignment="1">
      <alignment horizontal="center" vertical="center" wrapText="1"/>
    </xf>
    <xf numFmtId="0" fontId="20" fillId="3" borderId="9" xfId="1" applyFont="1" applyFill="1" applyBorder="1" applyAlignment="1" applyProtection="1">
      <alignment horizontal="center" vertical="center" wrapText="1"/>
      <protection locked="0"/>
    </xf>
    <xf numFmtId="0" fontId="5" fillId="0" borderId="21" xfId="1" applyFont="1" applyBorder="1" applyAlignment="1" applyProtection="1">
      <alignment horizontal="center" vertical="top" wrapText="1"/>
      <protection locked="0"/>
    </xf>
    <xf numFmtId="0" fontId="5" fillId="0" borderId="21" xfId="1"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10" fillId="0" borderId="21" xfId="1" applyFont="1" applyBorder="1" applyAlignment="1" applyProtection="1">
      <alignment horizontal="center" vertical="center" wrapText="1"/>
      <protection locked="0"/>
    </xf>
    <xf numFmtId="0" fontId="3" fillId="0" borderId="21" xfId="1" applyFont="1" applyBorder="1" applyAlignment="1" applyProtection="1">
      <alignment horizontal="center" vertical="top" wrapText="1"/>
      <protection locked="0"/>
    </xf>
    <xf numFmtId="0" fontId="3" fillId="0" borderId="21" xfId="1" applyFont="1" applyBorder="1" applyAlignment="1" applyProtection="1">
      <alignment horizontal="center" vertical="top"/>
      <protection locked="0"/>
    </xf>
    <xf numFmtId="0" fontId="5" fillId="0" borderId="20"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15" fillId="0" borderId="20" xfId="1" applyFont="1" applyBorder="1" applyAlignment="1" applyProtection="1">
      <alignment horizontal="center" vertical="top" wrapText="1"/>
      <protection locked="0"/>
    </xf>
    <xf numFmtId="0" fontId="15" fillId="0" borderId="27" xfId="1" applyFont="1" applyBorder="1" applyAlignment="1" applyProtection="1">
      <alignment horizontal="center" vertical="top" wrapText="1"/>
      <protection locked="0"/>
    </xf>
    <xf numFmtId="0" fontId="15" fillId="0" borderId="29" xfId="1" applyFont="1" applyBorder="1" applyAlignment="1" applyProtection="1">
      <alignment horizontal="center" vertical="top" wrapText="1"/>
      <protection locked="0"/>
    </xf>
    <xf numFmtId="0" fontId="10" fillId="0" borderId="20" xfId="1" applyFont="1" applyBorder="1" applyAlignment="1" applyProtection="1">
      <alignment horizontal="center" vertical="center" wrapText="1"/>
      <protection locked="0"/>
    </xf>
    <xf numFmtId="0" fontId="10" fillId="0" borderId="27" xfId="1" applyFont="1" applyBorder="1" applyAlignment="1" applyProtection="1">
      <alignment horizontal="center" vertical="center" wrapText="1"/>
      <protection locked="0"/>
    </xf>
    <xf numFmtId="0" fontId="10" fillId="0" borderId="29" xfId="1" applyFont="1" applyBorder="1" applyAlignment="1" applyProtection="1">
      <alignment horizontal="center" vertical="center" wrapText="1"/>
      <protection locked="0"/>
    </xf>
    <xf numFmtId="0" fontId="3" fillId="0" borderId="20" xfId="1" applyFont="1" applyBorder="1" applyAlignment="1" applyProtection="1">
      <alignment horizontal="center" vertical="top" wrapText="1"/>
      <protection locked="0"/>
    </xf>
    <xf numFmtId="0" fontId="3" fillId="0" borderId="27" xfId="1" applyFont="1" applyBorder="1" applyAlignment="1" applyProtection="1">
      <alignment horizontal="center" vertical="top" wrapText="1"/>
      <protection locked="0"/>
    </xf>
    <xf numFmtId="0" fontId="3" fillId="0" borderId="29" xfId="1" applyFont="1" applyBorder="1" applyAlignment="1" applyProtection="1">
      <alignment horizontal="center" vertical="top" wrapText="1"/>
      <protection locked="0"/>
    </xf>
    <xf numFmtId="0" fontId="5" fillId="0" borderId="20" xfId="1" applyFont="1" applyBorder="1" applyAlignment="1" applyProtection="1">
      <alignment horizontal="center" vertical="center" wrapText="1"/>
      <protection locked="0"/>
    </xf>
    <xf numFmtId="0" fontId="5" fillId="0" borderId="27" xfId="1" applyFont="1" applyBorder="1" applyAlignment="1" applyProtection="1">
      <alignment horizontal="center" vertical="center" wrapText="1"/>
      <protection locked="0"/>
    </xf>
    <xf numFmtId="0" fontId="5" fillId="0" borderId="29" xfId="1" applyFont="1" applyBorder="1" applyAlignment="1" applyProtection="1">
      <alignment horizontal="center" vertical="center" wrapText="1"/>
      <protection locked="0"/>
    </xf>
    <xf numFmtId="0" fontId="23" fillId="2" borderId="31"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0" borderId="9" xfId="0" applyFont="1" applyBorder="1" applyAlignment="1" applyProtection="1">
      <alignment horizontal="left" vertical="center"/>
      <protection locked="0"/>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32" fillId="0" borderId="7" xfId="0" applyFont="1" applyBorder="1" applyAlignment="1">
      <alignment horizontal="center" vertical="center" wrapText="1"/>
    </xf>
    <xf numFmtId="0" fontId="32" fillId="0" borderId="4" xfId="0" applyFont="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9" xfId="0" applyFont="1" applyBorder="1" applyAlignment="1" applyProtection="1">
      <alignment horizontal="left" vertical="center" wrapText="1"/>
      <protection locked="0"/>
    </xf>
    <xf numFmtId="14" fontId="10" fillId="0" borderId="12" xfId="0" applyNumberFormat="1"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26" fillId="3" borderId="9" xfId="1" applyFont="1" applyFill="1" applyBorder="1" applyAlignment="1">
      <alignment horizontal="center" vertical="center" wrapText="1"/>
    </xf>
    <xf numFmtId="0" fontId="26" fillId="3" borderId="9" xfId="1" applyFont="1" applyFill="1" applyBorder="1" applyAlignment="1" applyProtection="1">
      <alignment horizontal="center" vertical="center" wrapText="1"/>
      <protection locked="0"/>
    </xf>
    <xf numFmtId="0" fontId="7" fillId="3" borderId="15" xfId="0" applyFont="1" applyFill="1" applyBorder="1" applyAlignment="1">
      <alignment horizontal="left" vertical="center"/>
    </xf>
    <xf numFmtId="0" fontId="7" fillId="3" borderId="16" xfId="0" applyFont="1" applyFill="1" applyBorder="1" applyAlignment="1">
      <alignment horizontal="left" vertical="center"/>
    </xf>
    <xf numFmtId="14" fontId="10" fillId="0" borderId="17" xfId="0" applyNumberFormat="1"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25" fillId="0" borderId="11" xfId="0" applyFont="1" applyBorder="1" applyAlignment="1">
      <alignment horizontal="center"/>
    </xf>
    <xf numFmtId="0" fontId="25" fillId="0" borderId="5" xfId="0" applyFont="1" applyBorder="1" applyAlignment="1">
      <alignment horizontal="center"/>
    </xf>
    <xf numFmtId="164" fontId="26" fillId="3" borderId="9" xfId="1" applyNumberFormat="1" applyFont="1" applyFill="1" applyBorder="1" applyAlignment="1">
      <alignment horizontal="center" vertical="center" wrapText="1"/>
    </xf>
    <xf numFmtId="164" fontId="27" fillId="3" borderId="16" xfId="1" applyNumberFormat="1" applyFont="1" applyFill="1" applyBorder="1" applyAlignment="1">
      <alignment horizontal="center" vertical="center" wrapText="1"/>
    </xf>
    <xf numFmtId="164" fontId="27" fillId="3" borderId="18" xfId="1" applyNumberFormat="1" applyFont="1" applyFill="1" applyBorder="1" applyAlignment="1">
      <alignment horizontal="center" vertical="center" wrapText="1"/>
    </xf>
    <xf numFmtId="164" fontId="27" fillId="3" borderId="19" xfId="1" applyNumberFormat="1" applyFont="1" applyFill="1" applyBorder="1" applyAlignment="1">
      <alignment horizontal="center" vertical="center" wrapText="1"/>
    </xf>
    <xf numFmtId="0" fontId="10" fillId="0" borderId="17"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7" fillId="0" borderId="16"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8" xfId="1" applyFont="1" applyBorder="1" applyAlignment="1" applyProtection="1">
      <alignment horizontal="left" vertical="center" wrapText="1"/>
      <protection locked="0"/>
    </xf>
    <xf numFmtId="0" fontId="7" fillId="0" borderId="19" xfId="1"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0" fillId="4" borderId="16" xfId="1" applyFont="1" applyFill="1" applyBorder="1" applyAlignment="1" applyProtection="1">
      <alignment horizontal="center" vertical="center" wrapText="1"/>
      <protection locked="0"/>
    </xf>
    <xf numFmtId="0" fontId="10" fillId="4" borderId="19" xfId="1" applyFont="1" applyFill="1" applyBorder="1" applyAlignment="1" applyProtection="1">
      <alignment horizontal="center" vertical="center" wrapText="1"/>
      <protection locked="0"/>
    </xf>
    <xf numFmtId="0" fontId="7" fillId="0" borderId="16" xfId="1" applyFont="1" applyBorder="1" applyAlignment="1" applyProtection="1">
      <alignment horizontal="left" vertical="center" wrapText="1"/>
      <protection locked="0"/>
    </xf>
    <xf numFmtId="0" fontId="10" fillId="0" borderId="16" xfId="1" applyFont="1" applyBorder="1" applyAlignment="1" applyProtection="1">
      <alignment horizontal="left" vertical="center" wrapText="1"/>
      <protection locked="0"/>
    </xf>
    <xf numFmtId="0" fontId="10" fillId="0" borderId="19" xfId="1" applyFont="1" applyBorder="1" applyAlignment="1" applyProtection="1">
      <alignment horizontal="left" vertical="center" wrapText="1"/>
      <protection locked="0"/>
    </xf>
    <xf numFmtId="0" fontId="7" fillId="3" borderId="21" xfId="0" applyFont="1" applyFill="1" applyBorder="1" applyAlignment="1">
      <alignment horizontal="left" vertical="center"/>
    </xf>
    <xf numFmtId="0" fontId="30" fillId="0" borderId="21" xfId="0" applyFont="1" applyBorder="1" applyAlignment="1">
      <alignment horizontal="left" vertical="center"/>
    </xf>
    <xf numFmtId="0" fontId="7" fillId="0" borderId="21" xfId="0" applyFont="1" applyBorder="1" applyAlignment="1">
      <alignment horizontal="left" vertical="center" wrapText="1"/>
    </xf>
    <xf numFmtId="14" fontId="10" fillId="0" borderId="21" xfId="0" applyNumberFormat="1" applyFont="1" applyBorder="1" applyAlignment="1">
      <alignment horizontal="center" vertical="center" wrapText="1"/>
    </xf>
    <xf numFmtId="0" fontId="7" fillId="0" borderId="21" xfId="0" applyFont="1" applyBorder="1" applyAlignment="1" applyProtection="1">
      <alignment horizontal="center" vertical="center" wrapText="1"/>
      <protection locked="0"/>
    </xf>
    <xf numFmtId="0" fontId="31" fillId="5" borderId="21" xfId="4" applyFont="1" applyFill="1" applyBorder="1" applyAlignment="1" applyProtection="1">
      <alignment horizontal="left" vertical="center"/>
    </xf>
    <xf numFmtId="0" fontId="10" fillId="0" borderId="21" xfId="0" applyFont="1" applyBorder="1" applyAlignment="1">
      <alignment horizontal="center"/>
    </xf>
    <xf numFmtId="0" fontId="31" fillId="0" borderId="21" xfId="0" applyFont="1" applyBorder="1" applyAlignment="1">
      <alignment horizontal="center" vertical="center" wrapText="1"/>
    </xf>
    <xf numFmtId="0" fontId="31" fillId="2" borderId="21" xfId="0" applyFont="1" applyFill="1" applyBorder="1" applyAlignment="1">
      <alignment horizontal="center" vertical="center" wrapText="1"/>
    </xf>
    <xf numFmtId="0" fontId="24"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26" fillId="3" borderId="21" xfId="1" applyFont="1" applyFill="1" applyBorder="1" applyAlignment="1">
      <alignment horizontal="center" vertical="center" wrapText="1"/>
    </xf>
    <xf numFmtId="164" fontId="26" fillId="3" borderId="21" xfId="1" applyNumberFormat="1" applyFont="1" applyFill="1" applyBorder="1" applyAlignment="1">
      <alignment horizontal="center" vertical="center" wrapText="1"/>
    </xf>
    <xf numFmtId="14" fontId="10" fillId="0" borderId="21" xfId="0" applyNumberFormat="1" applyFont="1" applyBorder="1" applyAlignment="1" applyProtection="1">
      <alignment horizontal="center" vertical="center" wrapText="1"/>
      <protection locked="0"/>
    </xf>
    <xf numFmtId="0" fontId="25" fillId="0" borderId="21" xfId="0" applyFont="1" applyBorder="1" applyAlignment="1">
      <alignment horizontal="center"/>
    </xf>
    <xf numFmtId="0" fontId="26" fillId="3" borderId="21" xfId="1" applyFont="1" applyFill="1" applyBorder="1" applyAlignment="1" applyProtection="1">
      <alignment horizontal="center" vertical="center" wrapText="1"/>
      <protection locked="0"/>
    </xf>
    <xf numFmtId="0" fontId="10" fillId="4" borderId="21" xfId="1" applyFont="1" applyFill="1" applyBorder="1" applyAlignment="1" applyProtection="1">
      <alignment horizontal="justify" vertical="center" wrapText="1"/>
      <protection locked="0"/>
    </xf>
    <xf numFmtId="0" fontId="7" fillId="4" borderId="21" xfId="1"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10" fillId="4" borderId="21" xfId="1" applyFont="1" applyFill="1" applyBorder="1" applyAlignment="1" applyProtection="1">
      <alignment horizontal="justify" vertical="top" wrapText="1"/>
      <protection locked="0"/>
    </xf>
    <xf numFmtId="14" fontId="10" fillId="4" borderId="21" xfId="1" applyNumberFormat="1" applyFont="1" applyFill="1" applyBorder="1" applyAlignment="1" applyProtection="1">
      <alignment horizontal="center" vertical="center" wrapText="1"/>
      <protection locked="0"/>
    </xf>
    <xf numFmtId="0" fontId="10" fillId="4" borderId="21" xfId="1" applyFont="1" applyFill="1" applyBorder="1" applyAlignment="1" applyProtection="1">
      <alignment horizontal="center" vertical="center" wrapText="1"/>
      <protection locked="0"/>
    </xf>
    <xf numFmtId="0" fontId="10" fillId="4" borderId="21" xfId="1" applyFont="1" applyFill="1" applyBorder="1" applyAlignment="1" applyProtection="1">
      <alignment horizontal="center" vertical="top" wrapText="1"/>
      <protection locked="0"/>
    </xf>
    <xf numFmtId="0" fontId="10" fillId="4" borderId="21" xfId="5" applyFont="1" applyFill="1" applyBorder="1" applyAlignment="1" applyProtection="1">
      <alignment horizontal="justify" vertical="center" wrapText="1"/>
      <protection locked="0"/>
    </xf>
    <xf numFmtId="14" fontId="10" fillId="4" borderId="21" xfId="5" applyNumberFormat="1" applyFont="1" applyFill="1" applyBorder="1" applyAlignment="1" applyProtection="1">
      <alignment horizontal="center" vertical="center" wrapText="1"/>
      <protection locked="0"/>
    </xf>
    <xf numFmtId="0" fontId="10" fillId="4" borderId="17" xfId="1" applyFont="1" applyFill="1" applyBorder="1" applyAlignment="1" applyProtection="1">
      <alignment horizontal="center" vertical="center" wrapText="1"/>
      <protection locked="0"/>
    </xf>
    <xf numFmtId="0" fontId="10" fillId="4" borderId="18" xfId="1" applyFont="1" applyFill="1" applyBorder="1" applyAlignment="1" applyProtection="1">
      <alignment horizontal="center" vertical="center" wrapText="1"/>
      <protection locked="0"/>
    </xf>
    <xf numFmtId="0" fontId="10" fillId="4" borderId="40" xfId="0" applyFont="1" applyFill="1" applyBorder="1" applyAlignment="1">
      <alignment horizontal="center" wrapText="1"/>
    </xf>
    <xf numFmtId="0" fontId="10" fillId="4" borderId="18" xfId="0" applyFont="1" applyFill="1" applyBorder="1" applyAlignment="1">
      <alignment horizontal="center" wrapText="1"/>
    </xf>
    <xf numFmtId="0" fontId="10" fillId="4" borderId="39" xfId="0" applyFont="1" applyFill="1" applyBorder="1" applyAlignment="1">
      <alignment horizontal="center" wrapText="1"/>
    </xf>
    <xf numFmtId="0" fontId="10" fillId="4" borderId="40" xfId="0" applyFont="1" applyFill="1" applyBorder="1" applyAlignment="1">
      <alignment horizontal="center" vertical="top" wrapText="1"/>
    </xf>
    <xf numFmtId="0" fontId="10" fillId="4" borderId="18" xfId="0" applyFont="1" applyFill="1" applyBorder="1" applyAlignment="1">
      <alignment horizontal="center" vertical="top" wrapText="1"/>
    </xf>
    <xf numFmtId="0" fontId="10" fillId="4" borderId="19" xfId="0" applyFont="1" applyFill="1" applyBorder="1" applyAlignment="1">
      <alignment horizontal="center" vertical="top" wrapText="1"/>
    </xf>
    <xf numFmtId="0" fontId="10" fillId="4" borderId="16"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10" fillId="4" borderId="19" xfId="0" applyFont="1" applyFill="1" applyBorder="1" applyAlignment="1" applyProtection="1">
      <alignment horizontal="center" vertical="center" wrapText="1"/>
      <protection locked="0"/>
    </xf>
    <xf numFmtId="0" fontId="10" fillId="4" borderId="16" xfId="1" applyFont="1" applyFill="1" applyBorder="1" applyAlignment="1" applyProtection="1">
      <alignment horizontal="center" vertical="top" wrapText="1"/>
      <protection locked="0"/>
    </xf>
    <xf numFmtId="0" fontId="10" fillId="4" borderId="39" xfId="1" applyFont="1" applyFill="1" applyBorder="1" applyAlignment="1" applyProtection="1">
      <alignment horizontal="center" vertical="top" wrapText="1"/>
      <protection locked="0"/>
    </xf>
    <xf numFmtId="0" fontId="10" fillId="4" borderId="19" xfId="1" applyFont="1" applyFill="1" applyBorder="1" applyAlignment="1" applyProtection="1">
      <alignment horizontal="center" vertical="top" wrapText="1"/>
      <protection locked="0"/>
    </xf>
    <xf numFmtId="0" fontId="7" fillId="0" borderId="9" xfId="0" applyFont="1" applyBorder="1" applyAlignment="1" applyProtection="1">
      <alignment horizontal="left" vertical="center" wrapText="1"/>
      <protection locked="0"/>
    </xf>
    <xf numFmtId="0" fontId="31" fillId="0" borderId="7" xfId="0" applyFont="1" applyBorder="1" applyAlignment="1">
      <alignment horizontal="center" vertical="center"/>
    </xf>
    <xf numFmtId="0" fontId="31" fillId="0" borderId="4" xfId="0" applyFont="1" applyBorder="1" applyAlignment="1">
      <alignment horizontal="center" vertical="center"/>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10" fillId="0" borderId="9" xfId="0" applyFont="1" applyBorder="1" applyAlignment="1" applyProtection="1">
      <alignment horizontal="justify" vertical="justify" wrapText="1"/>
      <protection locked="0"/>
    </xf>
    <xf numFmtId="0" fontId="3" fillId="3" borderId="21" xfId="0" applyFont="1" applyFill="1" applyBorder="1" applyAlignment="1" applyProtection="1">
      <alignment horizontal="left" vertical="center"/>
    </xf>
    <xf numFmtId="0" fontId="3" fillId="0" borderId="21"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wrapText="1"/>
      <protection locked="0"/>
    </xf>
    <xf numFmtId="14" fontId="5" fillId="0" borderId="21" xfId="0" applyNumberFormat="1"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xf>
    <xf numFmtId="0" fontId="37" fillId="0" borderId="38" xfId="0" applyFont="1" applyFill="1" applyBorder="1" applyAlignment="1" applyProtection="1">
      <alignment horizontal="center" vertical="center" wrapText="1"/>
    </xf>
    <xf numFmtId="0" fontId="37" fillId="0" borderId="41" xfId="0" applyFont="1" applyFill="1" applyBorder="1" applyAlignment="1" applyProtection="1">
      <alignment horizontal="center" vertical="center" wrapText="1"/>
    </xf>
    <xf numFmtId="0" fontId="37" fillId="0" borderId="30" xfId="0" applyFont="1" applyFill="1" applyBorder="1" applyAlignment="1" applyProtection="1">
      <alignment horizontal="center" vertical="center" wrapText="1"/>
    </xf>
    <xf numFmtId="0" fontId="38" fillId="2" borderId="21" xfId="0" applyFont="1" applyFill="1" applyBorder="1" applyAlignment="1">
      <alignment horizontal="center" vertical="center" wrapText="1"/>
    </xf>
    <xf numFmtId="0" fontId="18" fillId="0" borderId="38"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18" fillId="0" borderId="21" xfId="0" applyFont="1" applyFill="1" applyBorder="1" applyAlignment="1">
      <alignment horizontal="center"/>
    </xf>
    <xf numFmtId="0" fontId="2" fillId="0" borderId="38"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39" fillId="0" borderId="21" xfId="0" applyFont="1" applyFill="1" applyBorder="1" applyAlignment="1" applyProtection="1">
      <alignment horizontal="center" vertical="center" wrapText="1"/>
    </xf>
    <xf numFmtId="0" fontId="19" fillId="0" borderId="21" xfId="0" applyFont="1" applyFill="1" applyBorder="1" applyAlignment="1">
      <alignment horizontal="center"/>
    </xf>
    <xf numFmtId="0" fontId="20" fillId="3" borderId="21" xfId="1" applyFont="1" applyFill="1" applyBorder="1" applyAlignment="1" applyProtection="1">
      <alignment horizontal="center" vertical="center" wrapText="1"/>
    </xf>
    <xf numFmtId="0" fontId="20" fillId="3" borderId="21" xfId="1" applyFont="1" applyFill="1" applyBorder="1" applyAlignment="1" applyProtection="1">
      <alignment horizontal="center" vertical="center" wrapText="1"/>
      <protection locked="0"/>
    </xf>
    <xf numFmtId="0" fontId="3" fillId="3" borderId="21" xfId="1" applyFont="1" applyFill="1" applyBorder="1" applyAlignment="1" applyProtection="1">
      <alignment horizontal="center" vertical="center" wrapText="1"/>
    </xf>
    <xf numFmtId="164" fontId="20" fillId="3" borderId="21" xfId="1" applyNumberFormat="1" applyFont="1" applyFill="1" applyBorder="1" applyAlignment="1" applyProtection="1">
      <alignment horizontal="center" vertical="center" wrapText="1"/>
    </xf>
    <xf numFmtId="0" fontId="40" fillId="0" borderId="20" xfId="0" applyFont="1" applyFill="1" applyBorder="1" applyAlignment="1" applyProtection="1">
      <alignment horizontal="center" vertical="center" wrapText="1"/>
      <protection locked="0"/>
    </xf>
    <xf numFmtId="0" fontId="40" fillId="0" borderId="29" xfId="0" applyFont="1" applyFill="1" applyBorder="1" applyAlignment="1" applyProtection="1">
      <alignment horizontal="center" vertical="center" wrapText="1"/>
      <protection locked="0"/>
    </xf>
    <xf numFmtId="0" fontId="40" fillId="0" borderId="20" xfId="1" applyFont="1" applyFill="1" applyBorder="1" applyAlignment="1" applyProtection="1">
      <alignment horizontal="center" vertical="center" wrapText="1"/>
      <protection locked="0"/>
    </xf>
    <xf numFmtId="0" fontId="40" fillId="0" borderId="29" xfId="1" applyFont="1" applyFill="1" applyBorder="1" applyAlignment="1" applyProtection="1">
      <alignment horizontal="center" vertical="center" wrapText="1"/>
      <protection locked="0"/>
    </xf>
    <xf numFmtId="0" fontId="8" fillId="0" borderId="20" xfId="1" applyFont="1" applyFill="1" applyBorder="1" applyAlignment="1" applyProtection="1">
      <alignment horizontal="center" vertical="center" wrapText="1"/>
      <protection locked="0"/>
    </xf>
    <xf numFmtId="0" fontId="8" fillId="0" borderId="29" xfId="1" applyFont="1" applyFill="1" applyBorder="1" applyAlignment="1" applyProtection="1">
      <alignment horizontal="center" vertical="center" wrapText="1"/>
      <protection locked="0"/>
    </xf>
    <xf numFmtId="0" fontId="5" fillId="0" borderId="20" xfId="1" applyFont="1" applyFill="1" applyBorder="1" applyAlignment="1" applyProtection="1">
      <alignment horizontal="left" vertical="top" wrapText="1"/>
      <protection locked="0"/>
    </xf>
    <xf numFmtId="0" fontId="5" fillId="0" borderId="29" xfId="1" applyFont="1" applyFill="1" applyBorder="1" applyAlignment="1" applyProtection="1">
      <alignment horizontal="left" vertical="top" wrapText="1"/>
      <protection locked="0"/>
    </xf>
    <xf numFmtId="0" fontId="5" fillId="0" borderId="20" xfId="1" applyFont="1" applyFill="1" applyBorder="1" applyAlignment="1" applyProtection="1">
      <alignment horizontal="center" vertical="center" wrapText="1"/>
      <protection locked="0"/>
    </xf>
    <xf numFmtId="0" fontId="5" fillId="0" borderId="29" xfId="1" applyFont="1" applyFill="1" applyBorder="1" applyAlignment="1" applyProtection="1">
      <alignment horizontal="center" vertical="center" wrapText="1"/>
      <protection locked="0"/>
    </xf>
    <xf numFmtId="0" fontId="5" fillId="0" borderId="20"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21" xfId="1" applyFont="1" applyFill="1" applyBorder="1" applyAlignment="1" applyProtection="1">
      <alignment horizontal="center" vertical="center" wrapText="1"/>
      <protection locked="0"/>
    </xf>
    <xf numFmtId="164" fontId="5" fillId="3" borderId="21" xfId="1" applyNumberFormat="1" applyFont="1" applyFill="1" applyBorder="1" applyAlignment="1" applyProtection="1">
      <alignment horizontal="left" vertical="top" wrapText="1"/>
      <protection locked="0"/>
    </xf>
    <xf numFmtId="0" fontId="40" fillId="0" borderId="21" xfId="0" applyFont="1" applyFill="1" applyBorder="1" applyAlignment="1" applyProtection="1">
      <alignment horizontal="center" vertical="center" wrapText="1"/>
      <protection locked="0"/>
    </xf>
    <xf numFmtId="0" fontId="40" fillId="0" borderId="21"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5" fillId="0" borderId="21" xfId="1" applyFont="1" applyFill="1" applyBorder="1" applyAlignment="1" applyProtection="1">
      <alignment horizontal="justify" vertical="top" wrapText="1"/>
      <protection locked="0"/>
    </xf>
    <xf numFmtId="164" fontId="5" fillId="3" borderId="21" xfId="1" applyNumberFormat="1" applyFont="1" applyFill="1" applyBorder="1" applyAlignment="1" applyProtection="1">
      <alignment horizontal="center" vertical="center" wrapText="1"/>
      <protection locked="0"/>
    </xf>
    <xf numFmtId="0" fontId="5" fillId="0" borderId="21" xfId="1" applyFont="1" applyFill="1" applyBorder="1" applyAlignment="1" applyProtection="1">
      <alignment horizontal="left" vertical="top" wrapText="1"/>
      <protection locked="0"/>
    </xf>
    <xf numFmtId="164" fontId="5" fillId="3" borderId="21" xfId="1" applyNumberFormat="1" applyFont="1" applyFill="1" applyBorder="1" applyAlignment="1" applyProtection="1">
      <alignment horizontal="center" vertical="top" wrapText="1"/>
      <protection locked="0"/>
    </xf>
    <xf numFmtId="0" fontId="5" fillId="0" borderId="21" xfId="1" applyFont="1" applyFill="1" applyBorder="1" applyAlignment="1" applyProtection="1">
      <alignment horizontal="center" vertical="top" wrapText="1"/>
      <protection locked="0"/>
    </xf>
    <xf numFmtId="0" fontId="0" fillId="0" borderId="21" xfId="0" applyBorder="1" applyAlignment="1">
      <alignment vertical="top" wrapText="1"/>
    </xf>
    <xf numFmtId="164" fontId="5" fillId="3" borderId="20" xfId="1" applyNumberFormat="1" applyFont="1" applyFill="1" applyBorder="1" applyAlignment="1" applyProtection="1">
      <alignment horizontal="center" vertical="top" wrapText="1"/>
      <protection locked="0"/>
    </xf>
    <xf numFmtId="164" fontId="5" fillId="3" borderId="29" xfId="1" applyNumberFormat="1" applyFont="1" applyFill="1" applyBorder="1" applyAlignment="1" applyProtection="1">
      <alignment horizontal="center" vertical="top" wrapText="1"/>
      <protection locked="0"/>
    </xf>
    <xf numFmtId="0" fontId="40" fillId="0" borderId="27" xfId="0" applyFont="1" applyFill="1" applyBorder="1" applyAlignment="1" applyProtection="1">
      <alignment horizontal="center" vertical="center" wrapText="1"/>
      <protection locked="0"/>
    </xf>
    <xf numFmtId="0" fontId="40" fillId="0" borderId="27" xfId="1" applyFont="1" applyFill="1" applyBorder="1" applyAlignment="1" applyProtection="1">
      <alignment horizontal="center" vertical="center" wrapText="1"/>
      <protection locked="0"/>
    </xf>
    <xf numFmtId="0" fontId="8" fillId="0" borderId="27" xfId="1" applyFont="1" applyFill="1" applyBorder="1" applyAlignment="1" applyProtection="1">
      <alignment horizontal="center" vertical="center" wrapText="1"/>
      <protection locked="0"/>
    </xf>
    <xf numFmtId="0" fontId="5" fillId="0" borderId="20" xfId="1" applyFont="1" applyFill="1" applyBorder="1" applyAlignment="1" applyProtection="1">
      <alignment horizontal="center" vertical="top" wrapText="1"/>
      <protection locked="0"/>
    </xf>
    <xf numFmtId="0" fontId="5" fillId="0" borderId="27" xfId="1" applyFont="1" applyFill="1" applyBorder="1" applyAlignment="1" applyProtection="1">
      <alignment horizontal="center" vertical="top" wrapText="1"/>
      <protection locked="0"/>
    </xf>
    <xf numFmtId="0" fontId="5" fillId="0" borderId="29" xfId="1" applyFont="1" applyFill="1" applyBorder="1" applyAlignment="1" applyProtection="1">
      <alignment horizontal="center" vertical="top" wrapText="1"/>
      <protection locked="0"/>
    </xf>
    <xf numFmtId="0" fontId="5" fillId="0" borderId="27" xfId="1" applyFont="1" applyFill="1" applyBorder="1" applyAlignment="1" applyProtection="1">
      <alignment horizontal="left" vertical="center" wrapText="1"/>
      <protection locked="0"/>
    </xf>
    <xf numFmtId="0" fontId="5" fillId="0" borderId="27" xfId="1" applyFont="1" applyFill="1" applyBorder="1" applyAlignment="1" applyProtection="1">
      <alignment horizontal="center" vertical="center" wrapText="1"/>
      <protection locked="0"/>
    </xf>
    <xf numFmtId="164" fontId="5" fillId="3" borderId="20" xfId="1" applyNumberFormat="1" applyFont="1" applyFill="1" applyBorder="1" applyAlignment="1" applyProtection="1">
      <alignment horizontal="center" vertical="center" wrapText="1"/>
      <protection locked="0"/>
    </xf>
    <xf numFmtId="164" fontId="5" fillId="3" borderId="29" xfId="1" applyNumberFormat="1" applyFont="1" applyFill="1" applyBorder="1" applyAlignment="1" applyProtection="1">
      <alignment horizontal="center" vertical="center" wrapText="1"/>
      <protection locked="0"/>
    </xf>
    <xf numFmtId="0" fontId="40" fillId="0" borderId="20" xfId="1" applyFont="1" applyFill="1" applyBorder="1" applyAlignment="1" applyProtection="1">
      <alignment horizontal="left" vertical="center" wrapText="1"/>
      <protection locked="0"/>
    </xf>
    <xf numFmtId="0" fontId="40" fillId="0" borderId="29" xfId="1" applyFont="1" applyFill="1" applyBorder="1" applyAlignment="1" applyProtection="1">
      <alignment horizontal="left" vertical="center" wrapText="1"/>
      <protection locked="0"/>
    </xf>
    <xf numFmtId="164" fontId="5" fillId="3" borderId="27" xfId="1" applyNumberFormat="1" applyFont="1" applyFill="1" applyBorder="1" applyAlignment="1" applyProtection="1">
      <alignment horizontal="center" vertical="top" wrapText="1"/>
      <protection locked="0"/>
    </xf>
    <xf numFmtId="0" fontId="40" fillId="0" borderId="27" xfId="1" applyFont="1" applyFill="1" applyBorder="1" applyAlignment="1" applyProtection="1">
      <alignment horizontal="left" vertical="center" wrapText="1"/>
      <protection locked="0"/>
    </xf>
    <xf numFmtId="0" fontId="42" fillId="5" borderId="0" xfId="4" applyFont="1" applyFill="1" applyBorder="1" applyAlignment="1" applyProtection="1">
      <alignment horizontal="left" vertical="center"/>
    </xf>
    <xf numFmtId="0" fontId="1" fillId="0" borderId="1" xfId="7" applyFont="1" applyFill="1" applyBorder="1" applyAlignment="1" applyProtection="1">
      <alignment horizontal="center"/>
    </xf>
    <xf numFmtId="0" fontId="1" fillId="0" borderId="2" xfId="7" applyFont="1" applyFill="1" applyBorder="1" applyAlignment="1" applyProtection="1">
      <alignment horizontal="center"/>
    </xf>
    <xf numFmtId="0" fontId="1" fillId="0" borderId="3" xfId="7" applyFont="1" applyFill="1" applyBorder="1" applyAlignment="1" applyProtection="1">
      <alignment horizontal="center"/>
    </xf>
    <xf numFmtId="0" fontId="38" fillId="2" borderId="5" xfId="7" applyFont="1" applyFill="1" applyBorder="1" applyAlignment="1">
      <alignment horizontal="center" vertical="center" wrapText="1"/>
    </xf>
    <xf numFmtId="0" fontId="18" fillId="0" borderId="54" xfId="7" applyFont="1" applyFill="1" applyBorder="1" applyAlignment="1">
      <alignment horizontal="center"/>
    </xf>
    <xf numFmtId="0" fontId="18" fillId="0" borderId="0" xfId="7" applyFont="1" applyFill="1" applyBorder="1" applyAlignment="1">
      <alignment horizontal="center"/>
    </xf>
    <xf numFmtId="0" fontId="43" fillId="0" borderId="57" xfId="7" applyFont="1" applyFill="1" applyBorder="1" applyAlignment="1" applyProtection="1">
      <alignment horizontal="center" vertical="center" wrapText="1"/>
    </xf>
    <xf numFmtId="0" fontId="43" fillId="0" borderId="0" xfId="7" applyFont="1" applyFill="1" applyBorder="1" applyAlignment="1" applyProtection="1">
      <alignment horizontal="center" vertical="center" wrapText="1"/>
    </xf>
    <xf numFmtId="0" fontId="18" fillId="0" borderId="57" xfId="7" applyFont="1" applyFill="1" applyBorder="1" applyAlignment="1" applyProtection="1">
      <alignment horizontal="center" vertical="center" wrapText="1"/>
    </xf>
    <xf numFmtId="0" fontId="18" fillId="0" borderId="0" xfId="7" applyFont="1" applyFill="1" applyBorder="1" applyAlignment="1" applyProtection="1">
      <alignment horizontal="center" vertical="center" wrapText="1"/>
    </xf>
    <xf numFmtId="0" fontId="18" fillId="0" borderId="58" xfId="7" applyFont="1" applyFill="1" applyBorder="1" applyAlignment="1" applyProtection="1">
      <alignment horizontal="center" vertical="center" wrapText="1"/>
    </xf>
    <xf numFmtId="0" fontId="3" fillId="3" borderId="50" xfId="7" applyFont="1" applyFill="1" applyBorder="1" applyAlignment="1" applyProtection="1">
      <alignment horizontal="left" vertical="center"/>
    </xf>
    <xf numFmtId="0" fontId="3" fillId="3" borderId="10" xfId="7" applyFont="1" applyFill="1" applyBorder="1" applyAlignment="1" applyProtection="1">
      <alignment horizontal="left" vertical="center"/>
    </xf>
    <xf numFmtId="0" fontId="3" fillId="3" borderId="13" xfId="7" applyFont="1" applyFill="1" applyBorder="1" applyAlignment="1" applyProtection="1">
      <alignment horizontal="left" vertical="center"/>
    </xf>
    <xf numFmtId="0" fontId="44" fillId="0" borderId="12" xfId="7" applyNumberFormat="1" applyFont="1" applyFill="1" applyBorder="1" applyAlignment="1" applyProtection="1">
      <alignment horizontal="left" vertical="center"/>
    </xf>
    <xf numFmtId="0" fontId="44" fillId="0" borderId="10" xfId="7" applyNumberFormat="1" applyFont="1" applyFill="1" applyBorder="1" applyAlignment="1" applyProtection="1">
      <alignment horizontal="left" vertical="center"/>
    </xf>
    <xf numFmtId="0" fontId="3" fillId="0" borderId="12" xfId="7" applyFont="1" applyFill="1" applyBorder="1" applyAlignment="1" applyProtection="1">
      <alignment horizontal="left" vertical="center" wrapText="1"/>
    </xf>
    <xf numFmtId="0" fontId="3" fillId="0" borderId="10" xfId="7" applyFont="1" applyFill="1" applyBorder="1" applyAlignment="1" applyProtection="1">
      <alignment horizontal="left" vertical="center" wrapText="1"/>
    </xf>
    <xf numFmtId="0" fontId="39" fillId="0" borderId="55" xfId="7" applyFont="1" applyFill="1" applyBorder="1" applyAlignment="1" applyProtection="1">
      <alignment horizontal="center" vertical="center" wrapText="1"/>
    </xf>
    <xf numFmtId="0" fontId="39" fillId="0" borderId="56" xfId="7" applyFont="1" applyFill="1" applyBorder="1" applyAlignment="1" applyProtection="1">
      <alignment horizontal="center" vertical="center" wrapText="1"/>
    </xf>
    <xf numFmtId="0" fontId="2" fillId="0" borderId="59" xfId="7" applyFont="1" applyFill="1" applyBorder="1" applyAlignment="1" applyProtection="1">
      <alignment horizontal="center" vertical="center" wrapText="1"/>
    </xf>
    <xf numFmtId="0" fontId="2" fillId="0" borderId="56" xfId="7" applyFont="1" applyFill="1" applyBorder="1" applyAlignment="1" applyProtection="1">
      <alignment horizontal="center" vertical="center" wrapText="1"/>
    </xf>
    <xf numFmtId="0" fontId="2" fillId="0" borderId="60" xfId="7" applyFont="1" applyFill="1" applyBorder="1" applyAlignment="1" applyProtection="1">
      <alignment horizontal="center" vertical="center" wrapText="1"/>
    </xf>
    <xf numFmtId="0" fontId="20" fillId="3" borderId="9" xfId="5" applyFont="1" applyFill="1" applyBorder="1" applyAlignment="1" applyProtection="1">
      <alignment horizontal="center" vertical="center" wrapText="1"/>
    </xf>
    <xf numFmtId="0" fontId="20" fillId="3" borderId="16" xfId="5" applyFont="1" applyFill="1" applyBorder="1" applyAlignment="1" applyProtection="1">
      <alignment horizontal="center" vertical="center" wrapText="1"/>
    </xf>
    <xf numFmtId="0" fontId="20" fillId="3" borderId="9" xfId="5" applyFont="1" applyFill="1" applyBorder="1" applyAlignment="1" applyProtection="1">
      <alignment horizontal="center" vertical="center" wrapText="1"/>
      <protection locked="0"/>
    </xf>
    <xf numFmtId="0" fontId="3" fillId="3" borderId="51" xfId="7" applyFont="1" applyFill="1" applyBorder="1" applyAlignment="1" applyProtection="1">
      <alignment horizontal="left" vertical="center"/>
    </xf>
    <xf numFmtId="0" fontId="3" fillId="3" borderId="52" xfId="7" applyFont="1" applyFill="1" applyBorder="1" applyAlignment="1" applyProtection="1">
      <alignment horizontal="left" vertical="center"/>
    </xf>
    <xf numFmtId="0" fontId="3" fillId="3" borderId="53" xfId="7" applyFont="1" applyFill="1" applyBorder="1" applyAlignment="1" applyProtection="1">
      <alignment horizontal="left" vertical="center"/>
    </xf>
    <xf numFmtId="0" fontId="19" fillId="0" borderId="11" xfId="7" applyFont="1" applyFill="1" applyBorder="1" applyAlignment="1">
      <alignment horizontal="center"/>
    </xf>
    <xf numFmtId="0" fontId="19" fillId="0" borderId="5" xfId="7" applyFont="1" applyFill="1" applyBorder="1" applyAlignment="1">
      <alignment horizontal="center"/>
    </xf>
    <xf numFmtId="0" fontId="19" fillId="0" borderId="6" xfId="7" applyFont="1" applyFill="1" applyBorder="1" applyAlignment="1">
      <alignment horizontal="center"/>
    </xf>
    <xf numFmtId="164" fontId="26" fillId="3" borderId="9" xfId="5" applyNumberFormat="1" applyFont="1" applyFill="1" applyBorder="1" applyAlignment="1" applyProtection="1">
      <alignment horizontal="center" vertical="center" wrapText="1"/>
    </xf>
    <xf numFmtId="164" fontId="26" fillId="3" borderId="16" xfId="5" applyNumberFormat="1" applyFont="1" applyFill="1" applyBorder="1" applyAlignment="1" applyProtection="1">
      <alignment horizontal="center" vertical="center" wrapText="1"/>
    </xf>
    <xf numFmtId="0" fontId="7" fillId="4" borderId="21" xfId="5" applyFont="1" applyFill="1" applyBorder="1" applyAlignment="1" applyProtection="1">
      <alignment horizontal="center" vertical="top" wrapText="1"/>
      <protection locked="0"/>
    </xf>
    <xf numFmtId="0" fontId="5" fillId="4" borderId="21" xfId="5" applyFont="1" applyFill="1" applyBorder="1" applyAlignment="1" applyProtection="1">
      <alignment horizontal="justify" vertical="top" wrapText="1"/>
      <protection locked="0"/>
    </xf>
    <xf numFmtId="0" fontId="3" fillId="4" borderId="21" xfId="5" applyFont="1" applyFill="1" applyBorder="1" applyAlignment="1" applyProtection="1">
      <alignment horizontal="center" vertical="top" wrapText="1"/>
      <protection locked="0"/>
    </xf>
    <xf numFmtId="164" fontId="10" fillId="4" borderId="21" xfId="5" applyNumberFormat="1" applyFont="1" applyFill="1" applyBorder="1" applyAlignment="1" applyProtection="1">
      <alignment horizontal="justify" vertical="top" wrapText="1"/>
    </xf>
    <xf numFmtId="0" fontId="7" fillId="4" borderId="21" xfId="5" applyFont="1" applyFill="1" applyBorder="1" applyAlignment="1" applyProtection="1">
      <alignment horizontal="justify" vertical="top" wrapText="1"/>
      <protection locked="0"/>
    </xf>
    <xf numFmtId="0" fontId="1" fillId="4" borderId="21" xfId="5" applyFont="1" applyFill="1" applyBorder="1" applyAlignment="1" applyProtection="1">
      <alignment horizontal="justify" vertical="top" wrapText="1"/>
      <protection locked="0"/>
    </xf>
    <xf numFmtId="0" fontId="3" fillId="4" borderId="21" xfId="7" applyFont="1" applyFill="1" applyBorder="1" applyAlignment="1" applyProtection="1">
      <alignment horizontal="center" vertical="top" wrapText="1"/>
      <protection locked="0"/>
    </xf>
    <xf numFmtId="0" fontId="7" fillId="4" borderId="21" xfId="5" applyFont="1" applyFill="1" applyBorder="1" applyAlignment="1" applyProtection="1">
      <alignment horizontal="left" vertical="top" wrapText="1"/>
      <protection locked="0"/>
    </xf>
    <xf numFmtId="0" fontId="39" fillId="0" borderId="47" xfId="0" applyFont="1" applyFill="1" applyBorder="1" applyAlignment="1" applyProtection="1">
      <alignment horizontal="center" vertical="center" wrapText="1"/>
    </xf>
    <xf numFmtId="0" fontId="39" fillId="0" borderId="48" xfId="0" applyFont="1" applyFill="1" applyBorder="1" applyAlignment="1" applyProtection="1">
      <alignment horizontal="center" vertical="center" wrapText="1"/>
    </xf>
    <xf numFmtId="0" fontId="39" fillId="0" borderId="49" xfId="0" applyFont="1" applyFill="1" applyBorder="1" applyAlignment="1" applyProtection="1">
      <alignment horizontal="center" vertical="center" wrapText="1"/>
    </xf>
    <xf numFmtId="0" fontId="1" fillId="0" borderId="1" xfId="0" applyFont="1" applyFill="1" applyBorder="1" applyAlignment="1" applyProtection="1">
      <alignment horizontal="center"/>
    </xf>
    <xf numFmtId="0" fontId="1" fillId="0" borderId="2" xfId="0" applyFont="1" applyFill="1" applyBorder="1" applyAlignment="1" applyProtection="1">
      <alignment horizontal="center"/>
    </xf>
    <xf numFmtId="0" fontId="1" fillId="0" borderId="3" xfId="0" applyFont="1" applyFill="1" applyBorder="1" applyAlignment="1" applyProtection="1">
      <alignment horizontal="center"/>
    </xf>
    <xf numFmtId="0" fontId="45" fillId="0" borderId="7"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8" fillId="0" borderId="7"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18" fillId="0" borderId="44" xfId="0" applyFont="1" applyFill="1" applyBorder="1" applyAlignment="1">
      <alignment horizontal="center"/>
    </xf>
    <xf numFmtId="0" fontId="18" fillId="0" borderId="45" xfId="0" applyFont="1" applyFill="1" applyBorder="1" applyAlignment="1">
      <alignment horizontal="center"/>
    </xf>
    <xf numFmtId="0" fontId="18" fillId="0" borderId="46" xfId="0" applyFont="1" applyFill="1" applyBorder="1" applyAlignment="1">
      <alignment horizontal="center"/>
    </xf>
    <xf numFmtId="0" fontId="3" fillId="3" borderId="8" xfId="0" applyFont="1" applyFill="1" applyBorder="1" applyAlignment="1" applyProtection="1">
      <alignment horizontal="left" vertical="center"/>
    </xf>
    <xf numFmtId="0" fontId="3" fillId="3" borderId="9" xfId="0" applyFont="1" applyFill="1" applyBorder="1" applyAlignment="1" applyProtection="1">
      <alignment horizontal="left" vertical="center"/>
    </xf>
    <xf numFmtId="0" fontId="3" fillId="0" borderId="9"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wrapText="1"/>
      <protection locked="0"/>
    </xf>
    <xf numFmtId="14" fontId="5" fillId="0" borderId="12" xfId="0" applyNumberFormat="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20" fillId="3" borderId="9" xfId="1" applyFont="1" applyFill="1" applyBorder="1" applyAlignment="1" applyProtection="1">
      <alignment horizontal="center" vertical="center" wrapText="1"/>
    </xf>
    <xf numFmtId="0" fontId="3" fillId="3" borderId="15" xfId="0" applyFont="1" applyFill="1" applyBorder="1" applyAlignment="1" applyProtection="1">
      <alignment horizontal="left" vertical="center"/>
    </xf>
    <xf numFmtId="0" fontId="3" fillId="3" borderId="16" xfId="0" applyFont="1" applyFill="1" applyBorder="1" applyAlignment="1" applyProtection="1">
      <alignment horizontal="left" vertical="center"/>
    </xf>
    <xf numFmtId="14" fontId="5" fillId="0" borderId="17" xfId="0" applyNumberFormat="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19" fillId="0" borderId="11" xfId="0" applyFont="1" applyFill="1" applyBorder="1" applyAlignment="1">
      <alignment horizontal="center"/>
    </xf>
    <xf numFmtId="0" fontId="19" fillId="0" borderId="5" xfId="0" applyFont="1" applyFill="1" applyBorder="1" applyAlignment="1">
      <alignment horizontal="center"/>
    </xf>
    <xf numFmtId="0" fontId="19" fillId="0" borderId="6" xfId="0" applyFont="1" applyFill="1" applyBorder="1" applyAlignment="1">
      <alignment horizontal="center"/>
    </xf>
    <xf numFmtId="164" fontId="20" fillId="3" borderId="9" xfId="1" applyNumberFormat="1" applyFont="1" applyFill="1" applyBorder="1" applyAlignment="1" applyProtection="1">
      <alignment horizontal="center" vertical="center" wrapText="1"/>
    </xf>
    <xf numFmtId="164" fontId="20" fillId="3" borderId="16" xfId="1" applyNumberFormat="1"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16" xfId="1" applyFont="1" applyFill="1" applyBorder="1" applyAlignment="1" applyProtection="1">
      <alignment horizontal="justify" vertical="center" wrapText="1"/>
      <protection locked="0"/>
    </xf>
    <xf numFmtId="0" fontId="3" fillId="0" borderId="18" xfId="1" applyFont="1" applyFill="1" applyBorder="1" applyAlignment="1" applyProtection="1">
      <alignment horizontal="justify" vertical="center" wrapText="1"/>
      <protection locked="0"/>
    </xf>
    <xf numFmtId="0" fontId="7" fillId="0" borderId="16" xfId="1" applyFont="1" applyFill="1" applyBorder="1" applyAlignment="1" applyProtection="1">
      <alignment horizontal="justify" vertical="center" wrapText="1"/>
      <protection locked="0"/>
    </xf>
    <xf numFmtId="0" fontId="7" fillId="0" borderId="18" xfId="1" applyFont="1" applyFill="1" applyBorder="1" applyAlignment="1" applyProtection="1">
      <alignment horizontal="justify" vertical="center" wrapText="1"/>
      <protection locked="0"/>
    </xf>
    <xf numFmtId="0" fontId="5" fillId="0" borderId="16" xfId="1" applyFont="1" applyFill="1" applyBorder="1" applyAlignment="1" applyProtection="1">
      <alignment horizontal="justify" vertical="top" wrapText="1"/>
      <protection locked="0"/>
    </xf>
    <xf numFmtId="0" fontId="5" fillId="0" borderId="18" xfId="1" applyFont="1" applyFill="1" applyBorder="1" applyAlignment="1" applyProtection="1">
      <alignment horizontal="justify" vertical="top" wrapText="1"/>
      <protection locked="0"/>
    </xf>
    <xf numFmtId="0" fontId="5" fillId="0" borderId="16" xfId="1" applyFont="1" applyFill="1" applyBorder="1" applyAlignment="1" applyProtection="1">
      <alignment horizontal="justify" vertical="center" wrapText="1"/>
      <protection locked="0"/>
    </xf>
    <xf numFmtId="0" fontId="5" fillId="0" borderId="18" xfId="1" applyFont="1" applyFill="1" applyBorder="1" applyAlignment="1" applyProtection="1">
      <alignment horizontal="justify" vertical="center" wrapText="1"/>
      <protection locked="0"/>
    </xf>
    <xf numFmtId="0" fontId="5" fillId="0" borderId="17" xfId="1" applyFont="1" applyFill="1" applyBorder="1" applyAlignment="1" applyProtection="1">
      <alignment horizontal="justify" vertical="center" wrapText="1"/>
      <protection locked="0"/>
    </xf>
    <xf numFmtId="0" fontId="5" fillId="0" borderId="22" xfId="1" applyFont="1" applyFill="1" applyBorder="1" applyAlignment="1" applyProtection="1">
      <alignment horizontal="justify" vertical="center" wrapText="1"/>
      <protection locked="0"/>
    </xf>
    <xf numFmtId="0" fontId="20" fillId="3" borderId="9" xfId="1" applyFont="1" applyFill="1" applyBorder="1" applyAlignment="1" applyProtection="1">
      <alignment horizontal="left" vertical="center" wrapText="1"/>
    </xf>
    <xf numFmtId="0" fontId="20" fillId="3" borderId="16" xfId="1" applyFont="1" applyFill="1" applyBorder="1" applyAlignment="1" applyProtection="1">
      <alignment horizontal="left" vertical="center" wrapText="1"/>
    </xf>
    <xf numFmtId="0" fontId="20" fillId="3" borderId="16" xfId="1"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protection locked="0"/>
    </xf>
    <xf numFmtId="0" fontId="3" fillId="0" borderId="19" xfId="1" applyFont="1" applyFill="1" applyBorder="1" applyAlignment="1" applyProtection="1">
      <alignment horizontal="justify" vertical="center" wrapText="1"/>
      <protection locked="0"/>
    </xf>
    <xf numFmtId="0" fontId="7" fillId="0" borderId="19" xfId="1" applyFont="1" applyFill="1" applyBorder="1" applyAlignment="1" applyProtection="1">
      <alignment horizontal="justify" vertical="center" wrapText="1"/>
      <protection locked="0"/>
    </xf>
    <xf numFmtId="0" fontId="5" fillId="0" borderId="19" xfId="1" applyFont="1" applyFill="1" applyBorder="1" applyAlignment="1" applyProtection="1">
      <alignment horizontal="justify" vertical="top" wrapText="1"/>
      <protection locked="0"/>
    </xf>
    <xf numFmtId="0" fontId="5" fillId="0" borderId="19" xfId="1" applyFont="1" applyFill="1" applyBorder="1" applyAlignment="1" applyProtection="1">
      <alignment horizontal="justify" vertical="center" wrapText="1"/>
      <protection locked="0"/>
    </xf>
    <xf numFmtId="164" fontId="5" fillId="3" borderId="21" xfId="1" applyNumberFormat="1" applyFont="1" applyFill="1" applyBorder="1" applyAlignment="1" applyProtection="1">
      <alignment horizontal="left" vertical="center" wrapText="1"/>
      <protection locked="0"/>
    </xf>
    <xf numFmtId="0" fontId="3" fillId="0" borderId="21" xfId="1" applyFont="1" applyFill="1" applyBorder="1" applyAlignment="1" applyProtection="1">
      <alignment horizontal="left" vertical="center" wrapText="1"/>
      <protection locked="0"/>
    </xf>
    <xf numFmtId="0" fontId="7" fillId="0" borderId="21" xfId="1" applyFont="1" applyFill="1" applyBorder="1" applyAlignment="1" applyProtection="1">
      <alignment horizontal="justify" vertical="center" wrapText="1"/>
      <protection locked="0"/>
    </xf>
    <xf numFmtId="0" fontId="5" fillId="0" borderId="21" xfId="1" applyFont="1" applyFill="1" applyBorder="1" applyAlignment="1" applyProtection="1">
      <alignment horizontal="justify" vertical="center" wrapText="1"/>
      <protection locked="0"/>
    </xf>
    <xf numFmtId="0" fontId="3" fillId="0" borderId="9" xfId="0" applyFont="1" applyFill="1" applyBorder="1" applyAlignment="1" applyProtection="1">
      <alignment horizontal="left" vertical="top" wrapText="1"/>
      <protection locked="0"/>
    </xf>
    <xf numFmtId="0" fontId="43" fillId="0" borderId="7" xfId="0" applyFont="1" applyFill="1" applyBorder="1" applyAlignment="1" applyProtection="1">
      <alignment horizontal="center" vertical="center" wrapText="1"/>
    </xf>
    <xf numFmtId="0" fontId="43" fillId="0" borderId="4" xfId="0" applyFont="1" applyFill="1" applyBorder="1" applyAlignment="1" applyProtection="1">
      <alignment horizontal="center" vertical="center" wrapText="1"/>
    </xf>
    <xf numFmtId="0" fontId="46" fillId="2" borderId="5" xfId="0" applyFont="1" applyFill="1" applyBorder="1" applyAlignment="1">
      <alignment horizontal="center" vertical="center" wrapText="1"/>
    </xf>
    <xf numFmtId="0" fontId="46" fillId="2" borderId="6" xfId="0" applyFont="1" applyFill="1" applyBorder="1" applyAlignment="1">
      <alignment horizontal="center" vertical="center" wrapText="1"/>
    </xf>
  </cellXfs>
  <cellStyles count="8">
    <cellStyle name="Hipervínculo" xfId="4" builtinId="8"/>
    <cellStyle name="Millares [0]" xfId="6" builtinId="6"/>
    <cellStyle name="Normal" xfId="0" builtinId="0"/>
    <cellStyle name="Normal 2" xfId="7"/>
    <cellStyle name="Normal 4" xfId="1"/>
    <cellStyle name="Normal 4 2" xfId="5"/>
    <cellStyle name="Normal 9" xfId="2"/>
    <cellStyle name="Porcentaje" xfId="3" builtinId="5"/>
  </cellStyles>
  <dxfs count="0"/>
  <tableStyles count="0" defaultTableStyle="TableStyleMedium2" defaultPivotStyle="PivotStyleLight16"/>
  <colors>
    <mruColors>
      <color rgb="FFCCFFCC"/>
      <color rgb="FFC6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4102" y="9526"/>
          <a:ext cx="4437969"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725F5584-B46C-48FD-994F-3789249CB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02703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C50B9F90-2A75-43C5-970B-FEBD8AA4F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270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1428750</xdr:colOff>
      <xdr:row>1</xdr:row>
      <xdr:rowOff>47625</xdr:rowOff>
    </xdr:from>
    <xdr:to>
      <xdr:col>3</xdr:col>
      <xdr:colOff>2276475</xdr:colOff>
      <xdr:row>1</xdr:row>
      <xdr:rowOff>1009650</xdr:rowOff>
    </xdr:to>
    <xdr:pic>
      <xdr:nvPicPr>
        <xdr:cNvPr id="2" name="Imagen 31">
          <a:extLst>
            <a:ext uri="{FF2B5EF4-FFF2-40B4-BE49-F238E27FC236}">
              <a16:creationId xmlns:a16="http://schemas.microsoft.com/office/drawing/2014/main" id="{713992A9-EE81-46DE-8A0E-154B0553F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4550" y="581025"/>
          <a:ext cx="48863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4EA552E2-0135-42FB-8591-D3FACBEEB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36608"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3" name="Imagen 31">
          <a:extLst>
            <a:ext uri="{FF2B5EF4-FFF2-40B4-BE49-F238E27FC236}">
              <a16:creationId xmlns:a16="http://schemas.microsoft.com/office/drawing/2014/main" id="{9C3C9E58-70FA-4AE7-A4A9-D131A773A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5463" y="9526"/>
          <a:ext cx="4427083"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657225</xdr:colOff>
      <xdr:row>1</xdr:row>
      <xdr:rowOff>57150</xdr:rowOff>
    </xdr:from>
    <xdr:to>
      <xdr:col>3</xdr:col>
      <xdr:colOff>855208</xdr:colOff>
      <xdr:row>2</xdr:row>
      <xdr:rowOff>38099</xdr:rowOff>
    </xdr:to>
    <xdr:pic>
      <xdr:nvPicPr>
        <xdr:cNvPr id="2" name="Imagen 31">
          <a:extLst>
            <a:ext uri="{FF2B5EF4-FFF2-40B4-BE49-F238E27FC236}">
              <a16:creationId xmlns:a16="http://schemas.microsoft.com/office/drawing/2014/main" id="{D46D76DF-CF15-46F6-9472-167E71F8BA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419100"/>
          <a:ext cx="2655433" cy="75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1195388</xdr:colOff>
      <xdr:row>0</xdr:row>
      <xdr:rowOff>9526</xdr:rowOff>
    </xdr:from>
    <xdr:to>
      <xdr:col>3</xdr:col>
      <xdr:colOff>2041071</xdr:colOff>
      <xdr:row>0</xdr:row>
      <xdr:rowOff>971550</xdr:rowOff>
    </xdr:to>
    <xdr:pic>
      <xdr:nvPicPr>
        <xdr:cNvPr id="2" name="Imagen 31">
          <a:extLst>
            <a:ext uri="{FF2B5EF4-FFF2-40B4-BE49-F238E27FC236}">
              <a16:creationId xmlns:a16="http://schemas.microsoft.com/office/drawing/2014/main" id="{115C240D-ADCD-48F7-8BF1-03BD62B95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3563" y="9526"/>
          <a:ext cx="2636383"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2020889</xdr:colOff>
      <xdr:row>0</xdr:row>
      <xdr:rowOff>76200</xdr:rowOff>
    </xdr:from>
    <xdr:to>
      <xdr:col>3</xdr:col>
      <xdr:colOff>1219201</xdr:colOff>
      <xdr:row>0</xdr:row>
      <xdr:rowOff>977900</xdr:rowOff>
    </xdr:to>
    <xdr:pic>
      <xdr:nvPicPr>
        <xdr:cNvPr id="3" name="Imagen 31">
          <a:extLst>
            <a:ext uri="{FF2B5EF4-FFF2-40B4-BE49-F238E27FC236}">
              <a16:creationId xmlns:a16="http://schemas.microsoft.com/office/drawing/2014/main" id="{842B5E2B-2C3B-4366-BFAE-1BD684573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8589" y="76200"/>
          <a:ext cx="2560637"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gamboaa/AppData/Local/Microsoft/Windows/INetCache/Content.Outlook/548H4NYE/FT-CI-1996%20PM%20ARB201805%2020180727-%20Recibi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DE%20MEJORAMIENTO%20PROPUESTO%20OCI%20JUNIO%208%202018%20APROB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20AAC%202018004%20FT-CI-1996%201-8-2018.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nsistencia%20T&#233;cnica%20Plan%20de%20Mejoramiento%20(00000003)%20(0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ramirezo/Desktop/LUZMILA/auditoria%202018/Plan%20mejoramiento%20segundo%20semestre%202018%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mramirezo\AppData\Local\Microsoft\Windows\INetCache\Content.Outlook\BTXJPD9V\FT-CI-1996%20Plan%20de%20Mejoramiento%20ACO2018-006%20-%2011%2002%202019.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Plan%20de%20Mejoramiento%20ASI2018-08%20Segur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Cambiario"/>
      <sheetName val="Garantias Reg Importación"/>
      <sheetName val="Contratación 2018"/>
      <sheetName val="Hoja1 "/>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4"/>
  <sheetViews>
    <sheetView topLeftCell="B29" zoomScale="70" zoomScaleNormal="70" zoomScaleSheetLayoutView="30" zoomScalePageLayoutView="50" workbookViewId="0">
      <selection activeCell="F29" sqref="F29:F33"/>
    </sheetView>
  </sheetViews>
  <sheetFormatPr baseColWidth="10" defaultColWidth="11.42578125" defaultRowHeight="15"/>
  <cols>
    <col min="1" max="1" width="9" style="9" customWidth="1"/>
    <col min="2" max="2" width="31.5703125" style="9" customWidth="1"/>
    <col min="3" max="3" width="22.140625" style="9" customWidth="1"/>
    <col min="4" max="4" width="82.5703125" style="12" customWidth="1"/>
    <col min="5" max="5" width="32.7109375" style="9" customWidth="1"/>
    <col min="6" max="6" width="42.5703125" style="9" customWidth="1"/>
    <col min="7" max="7" width="38.140625" style="9" customWidth="1"/>
    <col min="8" max="8" width="42" style="9" customWidth="1"/>
    <col min="9" max="9" width="27.7109375" style="14" customWidth="1"/>
    <col min="10" max="10" width="15.42578125" style="9" customWidth="1"/>
    <col min="11" max="11" width="37.5703125" style="9" customWidth="1"/>
    <col min="12" max="13" width="16.28515625" style="9" customWidth="1"/>
    <col min="14" max="247" width="11.42578125" style="9"/>
    <col min="248" max="248" width="11.140625" style="9" customWidth="1"/>
    <col min="249" max="249" width="31.140625" style="9" customWidth="1"/>
    <col min="250" max="250" width="23.85546875" style="9" customWidth="1"/>
    <col min="251" max="251" width="28.85546875" style="9" customWidth="1"/>
    <col min="252" max="252" width="43.85546875" style="9" customWidth="1"/>
    <col min="253" max="254" width="28.85546875" style="9" customWidth="1"/>
    <col min="255" max="256" width="27.7109375" style="9" customWidth="1"/>
    <col min="257" max="257" width="26" style="9" customWidth="1"/>
    <col min="258" max="258" width="25.28515625" style="9" customWidth="1"/>
    <col min="259" max="259" width="16.28515625" style="9" customWidth="1"/>
    <col min="260" max="260" width="19.7109375" style="9" customWidth="1"/>
    <col min="261" max="261" width="26" style="9" customWidth="1"/>
    <col min="262" max="262" width="22" style="9" customWidth="1"/>
    <col min="263" max="263" width="30.28515625" style="9" customWidth="1"/>
    <col min="264" max="264" width="20.28515625" style="9" customWidth="1"/>
    <col min="265" max="265" width="29.140625" style="9" customWidth="1"/>
    <col min="266" max="266" width="18.42578125" style="9" customWidth="1"/>
    <col min="267" max="267" width="22.85546875" style="9" customWidth="1"/>
    <col min="268" max="268" width="17.42578125" style="9" customWidth="1"/>
    <col min="269" max="269" width="24.28515625" style="9" customWidth="1"/>
    <col min="270" max="503" width="11.42578125" style="9"/>
    <col min="504" max="504" width="11.140625" style="9" customWidth="1"/>
    <col min="505" max="505" width="31.140625" style="9" customWidth="1"/>
    <col min="506" max="506" width="23.85546875" style="9" customWidth="1"/>
    <col min="507" max="507" width="28.85546875" style="9" customWidth="1"/>
    <col min="508" max="508" width="43.85546875" style="9" customWidth="1"/>
    <col min="509" max="510" width="28.85546875" style="9" customWidth="1"/>
    <col min="511" max="512" width="27.7109375" style="9" customWidth="1"/>
    <col min="513" max="513" width="26" style="9" customWidth="1"/>
    <col min="514" max="514" width="25.28515625" style="9" customWidth="1"/>
    <col min="515" max="515" width="16.28515625" style="9" customWidth="1"/>
    <col min="516" max="516" width="19.7109375" style="9" customWidth="1"/>
    <col min="517" max="517" width="26" style="9" customWidth="1"/>
    <col min="518" max="518" width="22" style="9" customWidth="1"/>
    <col min="519" max="519" width="30.28515625" style="9" customWidth="1"/>
    <col min="520" max="520" width="20.28515625" style="9" customWidth="1"/>
    <col min="521" max="521" width="29.140625" style="9" customWidth="1"/>
    <col min="522" max="522" width="18.42578125" style="9" customWidth="1"/>
    <col min="523" max="523" width="22.85546875" style="9" customWidth="1"/>
    <col min="524" max="524" width="17.42578125" style="9" customWidth="1"/>
    <col min="525" max="525" width="24.28515625" style="9" customWidth="1"/>
    <col min="526" max="759" width="11.42578125" style="9"/>
    <col min="760" max="760" width="11.140625" style="9" customWidth="1"/>
    <col min="761" max="761" width="31.140625" style="9" customWidth="1"/>
    <col min="762" max="762" width="23.85546875" style="9" customWidth="1"/>
    <col min="763" max="763" width="28.85546875" style="9" customWidth="1"/>
    <col min="764" max="764" width="43.85546875" style="9" customWidth="1"/>
    <col min="765" max="766" width="28.85546875" style="9" customWidth="1"/>
    <col min="767" max="768" width="27.7109375" style="9" customWidth="1"/>
    <col min="769" max="769" width="26" style="9" customWidth="1"/>
    <col min="770" max="770" width="25.28515625" style="9" customWidth="1"/>
    <col min="771" max="771" width="16.28515625" style="9" customWidth="1"/>
    <col min="772" max="772" width="19.7109375" style="9" customWidth="1"/>
    <col min="773" max="773" width="26" style="9" customWidth="1"/>
    <col min="774" max="774" width="22" style="9" customWidth="1"/>
    <col min="775" max="775" width="30.28515625" style="9" customWidth="1"/>
    <col min="776" max="776" width="20.28515625" style="9" customWidth="1"/>
    <col min="777" max="777" width="29.140625" style="9" customWidth="1"/>
    <col min="778" max="778" width="18.42578125" style="9" customWidth="1"/>
    <col min="779" max="779" width="22.85546875" style="9" customWidth="1"/>
    <col min="780" max="780" width="17.42578125" style="9" customWidth="1"/>
    <col min="781" max="781" width="24.28515625" style="9" customWidth="1"/>
    <col min="782" max="1015" width="11.42578125" style="9"/>
    <col min="1016" max="1016" width="11.140625" style="9" customWidth="1"/>
    <col min="1017" max="1017" width="31.140625" style="9" customWidth="1"/>
    <col min="1018" max="1018" width="23.85546875" style="9" customWidth="1"/>
    <col min="1019" max="1019" width="28.85546875" style="9" customWidth="1"/>
    <col min="1020" max="1020" width="43.85546875" style="9" customWidth="1"/>
    <col min="1021" max="1022" width="28.85546875" style="9" customWidth="1"/>
    <col min="1023" max="1024" width="27.7109375" style="9" customWidth="1"/>
    <col min="1025" max="1025" width="26" style="9" customWidth="1"/>
    <col min="1026" max="1026" width="25.28515625" style="9" customWidth="1"/>
    <col min="1027" max="1027" width="16.28515625" style="9" customWidth="1"/>
    <col min="1028" max="1028" width="19.7109375" style="9" customWidth="1"/>
    <col min="1029" max="1029" width="26" style="9" customWidth="1"/>
    <col min="1030" max="1030" width="22" style="9" customWidth="1"/>
    <col min="1031" max="1031" width="30.28515625" style="9" customWidth="1"/>
    <col min="1032" max="1032" width="20.28515625" style="9" customWidth="1"/>
    <col min="1033" max="1033" width="29.140625" style="9" customWidth="1"/>
    <col min="1034" max="1034" width="18.42578125" style="9" customWidth="1"/>
    <col min="1035" max="1035" width="22.85546875" style="9" customWidth="1"/>
    <col min="1036" max="1036" width="17.42578125" style="9" customWidth="1"/>
    <col min="1037" max="1037" width="24.28515625" style="9" customWidth="1"/>
    <col min="1038" max="1271" width="11.42578125" style="9"/>
    <col min="1272" max="1272" width="11.140625" style="9" customWidth="1"/>
    <col min="1273" max="1273" width="31.140625" style="9" customWidth="1"/>
    <col min="1274" max="1274" width="23.85546875" style="9" customWidth="1"/>
    <col min="1275" max="1275" width="28.85546875" style="9" customWidth="1"/>
    <col min="1276" max="1276" width="43.85546875" style="9" customWidth="1"/>
    <col min="1277" max="1278" width="28.85546875" style="9" customWidth="1"/>
    <col min="1279" max="1280" width="27.7109375" style="9" customWidth="1"/>
    <col min="1281" max="1281" width="26" style="9" customWidth="1"/>
    <col min="1282" max="1282" width="25.28515625" style="9" customWidth="1"/>
    <col min="1283" max="1283" width="16.28515625" style="9" customWidth="1"/>
    <col min="1284" max="1284" width="19.7109375" style="9" customWidth="1"/>
    <col min="1285" max="1285" width="26" style="9" customWidth="1"/>
    <col min="1286" max="1286" width="22" style="9" customWidth="1"/>
    <col min="1287" max="1287" width="30.28515625" style="9" customWidth="1"/>
    <col min="1288" max="1288" width="20.28515625" style="9" customWidth="1"/>
    <col min="1289" max="1289" width="29.140625" style="9" customWidth="1"/>
    <col min="1290" max="1290" width="18.42578125" style="9" customWidth="1"/>
    <col min="1291" max="1291" width="22.85546875" style="9" customWidth="1"/>
    <col min="1292" max="1292" width="17.42578125" style="9" customWidth="1"/>
    <col min="1293" max="1293" width="24.28515625" style="9" customWidth="1"/>
    <col min="1294" max="1527" width="11.42578125" style="9"/>
    <col min="1528" max="1528" width="11.140625" style="9" customWidth="1"/>
    <col min="1529" max="1529" width="31.140625" style="9" customWidth="1"/>
    <col min="1530" max="1530" width="23.85546875" style="9" customWidth="1"/>
    <col min="1531" max="1531" width="28.85546875" style="9" customWidth="1"/>
    <col min="1532" max="1532" width="43.85546875" style="9" customWidth="1"/>
    <col min="1533" max="1534" width="28.85546875" style="9" customWidth="1"/>
    <col min="1535" max="1536" width="27.7109375" style="9" customWidth="1"/>
    <col min="1537" max="1537" width="26" style="9" customWidth="1"/>
    <col min="1538" max="1538" width="25.28515625" style="9" customWidth="1"/>
    <col min="1539" max="1539" width="16.28515625" style="9" customWidth="1"/>
    <col min="1540" max="1540" width="19.7109375" style="9" customWidth="1"/>
    <col min="1541" max="1541" width="26" style="9" customWidth="1"/>
    <col min="1542" max="1542" width="22" style="9" customWidth="1"/>
    <col min="1543" max="1543" width="30.28515625" style="9" customWidth="1"/>
    <col min="1544" max="1544" width="20.28515625" style="9" customWidth="1"/>
    <col min="1545" max="1545" width="29.140625" style="9" customWidth="1"/>
    <col min="1546" max="1546" width="18.42578125" style="9" customWidth="1"/>
    <col min="1547" max="1547" width="22.85546875" style="9" customWidth="1"/>
    <col min="1548" max="1548" width="17.42578125" style="9" customWidth="1"/>
    <col min="1549" max="1549" width="24.28515625" style="9" customWidth="1"/>
    <col min="1550" max="1783" width="11.42578125" style="9"/>
    <col min="1784" max="1784" width="11.140625" style="9" customWidth="1"/>
    <col min="1785" max="1785" width="31.140625" style="9" customWidth="1"/>
    <col min="1786" max="1786" width="23.85546875" style="9" customWidth="1"/>
    <col min="1787" max="1787" width="28.85546875" style="9" customWidth="1"/>
    <col min="1788" max="1788" width="43.85546875" style="9" customWidth="1"/>
    <col min="1789" max="1790" width="28.85546875" style="9" customWidth="1"/>
    <col min="1791" max="1792" width="27.7109375" style="9" customWidth="1"/>
    <col min="1793" max="1793" width="26" style="9" customWidth="1"/>
    <col min="1794" max="1794" width="25.28515625" style="9" customWidth="1"/>
    <col min="1795" max="1795" width="16.28515625" style="9" customWidth="1"/>
    <col min="1796" max="1796" width="19.7109375" style="9" customWidth="1"/>
    <col min="1797" max="1797" width="26" style="9" customWidth="1"/>
    <col min="1798" max="1798" width="22" style="9" customWidth="1"/>
    <col min="1799" max="1799" width="30.28515625" style="9" customWidth="1"/>
    <col min="1800" max="1800" width="20.28515625" style="9" customWidth="1"/>
    <col min="1801" max="1801" width="29.140625" style="9" customWidth="1"/>
    <col min="1802" max="1802" width="18.42578125" style="9" customWidth="1"/>
    <col min="1803" max="1803" width="22.85546875" style="9" customWidth="1"/>
    <col min="1804" max="1804" width="17.42578125" style="9" customWidth="1"/>
    <col min="1805" max="1805" width="24.28515625" style="9" customWidth="1"/>
    <col min="1806" max="2039" width="11.42578125" style="9"/>
    <col min="2040" max="2040" width="11.140625" style="9" customWidth="1"/>
    <col min="2041" max="2041" width="31.140625" style="9" customWidth="1"/>
    <col min="2042" max="2042" width="23.85546875" style="9" customWidth="1"/>
    <col min="2043" max="2043" width="28.85546875" style="9" customWidth="1"/>
    <col min="2044" max="2044" width="43.85546875" style="9" customWidth="1"/>
    <col min="2045" max="2046" width="28.85546875" style="9" customWidth="1"/>
    <col min="2047" max="2048" width="27.7109375" style="9" customWidth="1"/>
    <col min="2049" max="2049" width="26" style="9" customWidth="1"/>
    <col min="2050" max="2050" width="25.28515625" style="9" customWidth="1"/>
    <col min="2051" max="2051" width="16.28515625" style="9" customWidth="1"/>
    <col min="2052" max="2052" width="19.7109375" style="9" customWidth="1"/>
    <col min="2053" max="2053" width="26" style="9" customWidth="1"/>
    <col min="2054" max="2054" width="22" style="9" customWidth="1"/>
    <col min="2055" max="2055" width="30.28515625" style="9" customWidth="1"/>
    <col min="2056" max="2056" width="20.28515625" style="9" customWidth="1"/>
    <col min="2057" max="2057" width="29.140625" style="9" customWidth="1"/>
    <col min="2058" max="2058" width="18.42578125" style="9" customWidth="1"/>
    <col min="2059" max="2059" width="22.85546875" style="9" customWidth="1"/>
    <col min="2060" max="2060" width="17.42578125" style="9" customWidth="1"/>
    <col min="2061" max="2061" width="24.28515625" style="9" customWidth="1"/>
    <col min="2062" max="2295" width="11.42578125" style="9"/>
    <col min="2296" max="2296" width="11.140625" style="9" customWidth="1"/>
    <col min="2297" max="2297" width="31.140625" style="9" customWidth="1"/>
    <col min="2298" max="2298" width="23.85546875" style="9" customWidth="1"/>
    <col min="2299" max="2299" width="28.85546875" style="9" customWidth="1"/>
    <col min="2300" max="2300" width="43.85546875" style="9" customWidth="1"/>
    <col min="2301" max="2302" width="28.85546875" style="9" customWidth="1"/>
    <col min="2303" max="2304" width="27.7109375" style="9" customWidth="1"/>
    <col min="2305" max="2305" width="26" style="9" customWidth="1"/>
    <col min="2306" max="2306" width="25.28515625" style="9" customWidth="1"/>
    <col min="2307" max="2307" width="16.28515625" style="9" customWidth="1"/>
    <col min="2308" max="2308" width="19.7109375" style="9" customWidth="1"/>
    <col min="2309" max="2309" width="26" style="9" customWidth="1"/>
    <col min="2310" max="2310" width="22" style="9" customWidth="1"/>
    <col min="2311" max="2311" width="30.28515625" style="9" customWidth="1"/>
    <col min="2312" max="2312" width="20.28515625" style="9" customWidth="1"/>
    <col min="2313" max="2313" width="29.140625" style="9" customWidth="1"/>
    <col min="2314" max="2314" width="18.42578125" style="9" customWidth="1"/>
    <col min="2315" max="2315" width="22.85546875" style="9" customWidth="1"/>
    <col min="2316" max="2316" width="17.42578125" style="9" customWidth="1"/>
    <col min="2317" max="2317" width="24.28515625" style="9" customWidth="1"/>
    <col min="2318" max="2551" width="11.42578125" style="9"/>
    <col min="2552" max="2552" width="11.140625" style="9" customWidth="1"/>
    <col min="2553" max="2553" width="31.140625" style="9" customWidth="1"/>
    <col min="2554" max="2554" width="23.85546875" style="9" customWidth="1"/>
    <col min="2555" max="2555" width="28.85546875" style="9" customWidth="1"/>
    <col min="2556" max="2556" width="43.85546875" style="9" customWidth="1"/>
    <col min="2557" max="2558" width="28.85546875" style="9" customWidth="1"/>
    <col min="2559" max="2560" width="27.7109375" style="9" customWidth="1"/>
    <col min="2561" max="2561" width="26" style="9" customWidth="1"/>
    <col min="2562" max="2562" width="25.28515625" style="9" customWidth="1"/>
    <col min="2563" max="2563" width="16.28515625" style="9" customWidth="1"/>
    <col min="2564" max="2564" width="19.7109375" style="9" customWidth="1"/>
    <col min="2565" max="2565" width="26" style="9" customWidth="1"/>
    <col min="2566" max="2566" width="22" style="9" customWidth="1"/>
    <col min="2567" max="2567" width="30.28515625" style="9" customWidth="1"/>
    <col min="2568" max="2568" width="20.28515625" style="9" customWidth="1"/>
    <col min="2569" max="2569" width="29.140625" style="9" customWidth="1"/>
    <col min="2570" max="2570" width="18.42578125" style="9" customWidth="1"/>
    <col min="2571" max="2571" width="22.85546875" style="9" customWidth="1"/>
    <col min="2572" max="2572" width="17.42578125" style="9" customWidth="1"/>
    <col min="2573" max="2573" width="24.28515625" style="9" customWidth="1"/>
    <col min="2574" max="2807" width="11.42578125" style="9"/>
    <col min="2808" max="2808" width="11.140625" style="9" customWidth="1"/>
    <col min="2809" max="2809" width="31.140625" style="9" customWidth="1"/>
    <col min="2810" max="2810" width="23.85546875" style="9" customWidth="1"/>
    <col min="2811" max="2811" width="28.85546875" style="9" customWidth="1"/>
    <col min="2812" max="2812" width="43.85546875" style="9" customWidth="1"/>
    <col min="2813" max="2814" width="28.85546875" style="9" customWidth="1"/>
    <col min="2815" max="2816" width="27.7109375" style="9" customWidth="1"/>
    <col min="2817" max="2817" width="26" style="9" customWidth="1"/>
    <col min="2818" max="2818" width="25.28515625" style="9" customWidth="1"/>
    <col min="2819" max="2819" width="16.28515625" style="9" customWidth="1"/>
    <col min="2820" max="2820" width="19.7109375" style="9" customWidth="1"/>
    <col min="2821" max="2821" width="26" style="9" customWidth="1"/>
    <col min="2822" max="2822" width="22" style="9" customWidth="1"/>
    <col min="2823" max="2823" width="30.28515625" style="9" customWidth="1"/>
    <col min="2824" max="2824" width="20.28515625" style="9" customWidth="1"/>
    <col min="2825" max="2825" width="29.140625" style="9" customWidth="1"/>
    <col min="2826" max="2826" width="18.42578125" style="9" customWidth="1"/>
    <col min="2827" max="2827" width="22.85546875" style="9" customWidth="1"/>
    <col min="2828" max="2828" width="17.42578125" style="9" customWidth="1"/>
    <col min="2829" max="2829" width="24.28515625" style="9" customWidth="1"/>
    <col min="2830" max="3063" width="11.42578125" style="9"/>
    <col min="3064" max="3064" width="11.140625" style="9" customWidth="1"/>
    <col min="3065" max="3065" width="31.140625" style="9" customWidth="1"/>
    <col min="3066" max="3066" width="23.85546875" style="9" customWidth="1"/>
    <col min="3067" max="3067" width="28.85546875" style="9" customWidth="1"/>
    <col min="3068" max="3068" width="43.85546875" style="9" customWidth="1"/>
    <col min="3069" max="3070" width="28.85546875" style="9" customWidth="1"/>
    <col min="3071" max="3072" width="27.7109375" style="9" customWidth="1"/>
    <col min="3073" max="3073" width="26" style="9" customWidth="1"/>
    <col min="3074" max="3074" width="25.28515625" style="9" customWidth="1"/>
    <col min="3075" max="3075" width="16.28515625" style="9" customWidth="1"/>
    <col min="3076" max="3076" width="19.7109375" style="9" customWidth="1"/>
    <col min="3077" max="3077" width="26" style="9" customWidth="1"/>
    <col min="3078" max="3078" width="22" style="9" customWidth="1"/>
    <col min="3079" max="3079" width="30.28515625" style="9" customWidth="1"/>
    <col min="3080" max="3080" width="20.28515625" style="9" customWidth="1"/>
    <col min="3081" max="3081" width="29.140625" style="9" customWidth="1"/>
    <col min="3082" max="3082" width="18.42578125" style="9" customWidth="1"/>
    <col min="3083" max="3083" width="22.85546875" style="9" customWidth="1"/>
    <col min="3084" max="3084" width="17.42578125" style="9" customWidth="1"/>
    <col min="3085" max="3085" width="24.28515625" style="9" customWidth="1"/>
    <col min="3086" max="3319" width="11.42578125" style="9"/>
    <col min="3320" max="3320" width="11.140625" style="9" customWidth="1"/>
    <col min="3321" max="3321" width="31.140625" style="9" customWidth="1"/>
    <col min="3322" max="3322" width="23.85546875" style="9" customWidth="1"/>
    <col min="3323" max="3323" width="28.85546875" style="9" customWidth="1"/>
    <col min="3324" max="3324" width="43.85546875" style="9" customWidth="1"/>
    <col min="3325" max="3326" width="28.85546875" style="9" customWidth="1"/>
    <col min="3327" max="3328" width="27.7109375" style="9" customWidth="1"/>
    <col min="3329" max="3329" width="26" style="9" customWidth="1"/>
    <col min="3330" max="3330" width="25.28515625" style="9" customWidth="1"/>
    <col min="3331" max="3331" width="16.28515625" style="9" customWidth="1"/>
    <col min="3332" max="3332" width="19.7109375" style="9" customWidth="1"/>
    <col min="3333" max="3333" width="26" style="9" customWidth="1"/>
    <col min="3334" max="3334" width="22" style="9" customWidth="1"/>
    <col min="3335" max="3335" width="30.28515625" style="9" customWidth="1"/>
    <col min="3336" max="3336" width="20.28515625" style="9" customWidth="1"/>
    <col min="3337" max="3337" width="29.140625" style="9" customWidth="1"/>
    <col min="3338" max="3338" width="18.42578125" style="9" customWidth="1"/>
    <col min="3339" max="3339" width="22.85546875" style="9" customWidth="1"/>
    <col min="3340" max="3340" width="17.42578125" style="9" customWidth="1"/>
    <col min="3341" max="3341" width="24.28515625" style="9" customWidth="1"/>
    <col min="3342" max="3575" width="11.42578125" style="9"/>
    <col min="3576" max="3576" width="11.140625" style="9" customWidth="1"/>
    <col min="3577" max="3577" width="31.140625" style="9" customWidth="1"/>
    <col min="3578" max="3578" width="23.85546875" style="9" customWidth="1"/>
    <col min="3579" max="3579" width="28.85546875" style="9" customWidth="1"/>
    <col min="3580" max="3580" width="43.85546875" style="9" customWidth="1"/>
    <col min="3581" max="3582" width="28.85546875" style="9" customWidth="1"/>
    <col min="3583" max="3584" width="27.7109375" style="9" customWidth="1"/>
    <col min="3585" max="3585" width="26" style="9" customWidth="1"/>
    <col min="3586" max="3586" width="25.28515625" style="9" customWidth="1"/>
    <col min="3587" max="3587" width="16.28515625" style="9" customWidth="1"/>
    <col min="3588" max="3588" width="19.7109375" style="9" customWidth="1"/>
    <col min="3589" max="3589" width="26" style="9" customWidth="1"/>
    <col min="3590" max="3590" width="22" style="9" customWidth="1"/>
    <col min="3591" max="3591" width="30.28515625" style="9" customWidth="1"/>
    <col min="3592" max="3592" width="20.28515625" style="9" customWidth="1"/>
    <col min="3593" max="3593" width="29.140625" style="9" customWidth="1"/>
    <col min="3594" max="3594" width="18.42578125" style="9" customWidth="1"/>
    <col min="3595" max="3595" width="22.85546875" style="9" customWidth="1"/>
    <col min="3596" max="3596" width="17.42578125" style="9" customWidth="1"/>
    <col min="3597" max="3597" width="24.28515625" style="9" customWidth="1"/>
    <col min="3598" max="3831" width="11.42578125" style="9"/>
    <col min="3832" max="3832" width="11.140625" style="9" customWidth="1"/>
    <col min="3833" max="3833" width="31.140625" style="9" customWidth="1"/>
    <col min="3834" max="3834" width="23.85546875" style="9" customWidth="1"/>
    <col min="3835" max="3835" width="28.85546875" style="9" customWidth="1"/>
    <col min="3836" max="3836" width="43.85546875" style="9" customWidth="1"/>
    <col min="3837" max="3838" width="28.85546875" style="9" customWidth="1"/>
    <col min="3839" max="3840" width="27.7109375" style="9" customWidth="1"/>
    <col min="3841" max="3841" width="26" style="9" customWidth="1"/>
    <col min="3842" max="3842" width="25.28515625" style="9" customWidth="1"/>
    <col min="3843" max="3843" width="16.28515625" style="9" customWidth="1"/>
    <col min="3844" max="3844" width="19.7109375" style="9" customWidth="1"/>
    <col min="3845" max="3845" width="26" style="9" customWidth="1"/>
    <col min="3846" max="3846" width="22" style="9" customWidth="1"/>
    <col min="3847" max="3847" width="30.28515625" style="9" customWidth="1"/>
    <col min="3848" max="3848" width="20.28515625" style="9" customWidth="1"/>
    <col min="3849" max="3849" width="29.140625" style="9" customWidth="1"/>
    <col min="3850" max="3850" width="18.42578125" style="9" customWidth="1"/>
    <col min="3851" max="3851" width="22.85546875" style="9" customWidth="1"/>
    <col min="3852" max="3852" width="17.42578125" style="9" customWidth="1"/>
    <col min="3853" max="3853" width="24.28515625" style="9" customWidth="1"/>
    <col min="3854" max="4087" width="11.42578125" style="9"/>
    <col min="4088" max="4088" width="11.140625" style="9" customWidth="1"/>
    <col min="4089" max="4089" width="31.140625" style="9" customWidth="1"/>
    <col min="4090" max="4090" width="23.85546875" style="9" customWidth="1"/>
    <col min="4091" max="4091" width="28.85546875" style="9" customWidth="1"/>
    <col min="4092" max="4092" width="43.85546875" style="9" customWidth="1"/>
    <col min="4093" max="4094" width="28.85546875" style="9" customWidth="1"/>
    <col min="4095" max="4096" width="27.7109375" style="9" customWidth="1"/>
    <col min="4097" max="4097" width="26" style="9" customWidth="1"/>
    <col min="4098" max="4098" width="25.28515625" style="9" customWidth="1"/>
    <col min="4099" max="4099" width="16.28515625" style="9" customWidth="1"/>
    <col min="4100" max="4100" width="19.7109375" style="9" customWidth="1"/>
    <col min="4101" max="4101" width="26" style="9" customWidth="1"/>
    <col min="4102" max="4102" width="22" style="9" customWidth="1"/>
    <col min="4103" max="4103" width="30.28515625" style="9" customWidth="1"/>
    <col min="4104" max="4104" width="20.28515625" style="9" customWidth="1"/>
    <col min="4105" max="4105" width="29.140625" style="9" customWidth="1"/>
    <col min="4106" max="4106" width="18.42578125" style="9" customWidth="1"/>
    <col min="4107" max="4107" width="22.85546875" style="9" customWidth="1"/>
    <col min="4108" max="4108" width="17.42578125" style="9" customWidth="1"/>
    <col min="4109" max="4109" width="24.28515625" style="9" customWidth="1"/>
    <col min="4110" max="4343" width="11.42578125" style="9"/>
    <col min="4344" max="4344" width="11.140625" style="9" customWidth="1"/>
    <col min="4345" max="4345" width="31.140625" style="9" customWidth="1"/>
    <col min="4346" max="4346" width="23.85546875" style="9" customWidth="1"/>
    <col min="4347" max="4347" width="28.85546875" style="9" customWidth="1"/>
    <col min="4348" max="4348" width="43.85546875" style="9" customWidth="1"/>
    <col min="4349" max="4350" width="28.85546875" style="9" customWidth="1"/>
    <col min="4351" max="4352" width="27.7109375" style="9" customWidth="1"/>
    <col min="4353" max="4353" width="26" style="9" customWidth="1"/>
    <col min="4354" max="4354" width="25.28515625" style="9" customWidth="1"/>
    <col min="4355" max="4355" width="16.28515625" style="9" customWidth="1"/>
    <col min="4356" max="4356" width="19.7109375" style="9" customWidth="1"/>
    <col min="4357" max="4357" width="26" style="9" customWidth="1"/>
    <col min="4358" max="4358" width="22" style="9" customWidth="1"/>
    <col min="4359" max="4359" width="30.28515625" style="9" customWidth="1"/>
    <col min="4360" max="4360" width="20.28515625" style="9" customWidth="1"/>
    <col min="4361" max="4361" width="29.140625" style="9" customWidth="1"/>
    <col min="4362" max="4362" width="18.42578125" style="9" customWidth="1"/>
    <col min="4363" max="4363" width="22.85546875" style="9" customWidth="1"/>
    <col min="4364" max="4364" width="17.42578125" style="9" customWidth="1"/>
    <col min="4365" max="4365" width="24.28515625" style="9" customWidth="1"/>
    <col min="4366" max="4599" width="11.42578125" style="9"/>
    <col min="4600" max="4600" width="11.140625" style="9" customWidth="1"/>
    <col min="4601" max="4601" width="31.140625" style="9" customWidth="1"/>
    <col min="4602" max="4602" width="23.85546875" style="9" customWidth="1"/>
    <col min="4603" max="4603" width="28.85546875" style="9" customWidth="1"/>
    <col min="4604" max="4604" width="43.85546875" style="9" customWidth="1"/>
    <col min="4605" max="4606" width="28.85546875" style="9" customWidth="1"/>
    <col min="4607" max="4608" width="27.7109375" style="9" customWidth="1"/>
    <col min="4609" max="4609" width="26" style="9" customWidth="1"/>
    <col min="4610" max="4610" width="25.28515625" style="9" customWidth="1"/>
    <col min="4611" max="4611" width="16.28515625" style="9" customWidth="1"/>
    <col min="4612" max="4612" width="19.7109375" style="9" customWidth="1"/>
    <col min="4613" max="4613" width="26" style="9" customWidth="1"/>
    <col min="4614" max="4614" width="22" style="9" customWidth="1"/>
    <col min="4615" max="4615" width="30.28515625" style="9" customWidth="1"/>
    <col min="4616" max="4616" width="20.28515625" style="9" customWidth="1"/>
    <col min="4617" max="4617" width="29.140625" style="9" customWidth="1"/>
    <col min="4618" max="4618" width="18.42578125" style="9" customWidth="1"/>
    <col min="4619" max="4619" width="22.85546875" style="9" customWidth="1"/>
    <col min="4620" max="4620" width="17.42578125" style="9" customWidth="1"/>
    <col min="4621" max="4621" width="24.28515625" style="9" customWidth="1"/>
    <col min="4622" max="4855" width="11.42578125" style="9"/>
    <col min="4856" max="4856" width="11.140625" style="9" customWidth="1"/>
    <col min="4857" max="4857" width="31.140625" style="9" customWidth="1"/>
    <col min="4858" max="4858" width="23.85546875" style="9" customWidth="1"/>
    <col min="4859" max="4859" width="28.85546875" style="9" customWidth="1"/>
    <col min="4860" max="4860" width="43.85546875" style="9" customWidth="1"/>
    <col min="4861" max="4862" width="28.85546875" style="9" customWidth="1"/>
    <col min="4863" max="4864" width="27.7109375" style="9" customWidth="1"/>
    <col min="4865" max="4865" width="26" style="9" customWidth="1"/>
    <col min="4866" max="4866" width="25.28515625" style="9" customWidth="1"/>
    <col min="4867" max="4867" width="16.28515625" style="9" customWidth="1"/>
    <col min="4868" max="4868" width="19.7109375" style="9" customWidth="1"/>
    <col min="4869" max="4869" width="26" style="9" customWidth="1"/>
    <col min="4870" max="4870" width="22" style="9" customWidth="1"/>
    <col min="4871" max="4871" width="30.28515625" style="9" customWidth="1"/>
    <col min="4872" max="4872" width="20.28515625" style="9" customWidth="1"/>
    <col min="4873" max="4873" width="29.140625" style="9" customWidth="1"/>
    <col min="4874" max="4874" width="18.42578125" style="9" customWidth="1"/>
    <col min="4875" max="4875" width="22.85546875" style="9" customWidth="1"/>
    <col min="4876" max="4876" width="17.42578125" style="9" customWidth="1"/>
    <col min="4877" max="4877" width="24.28515625" style="9" customWidth="1"/>
    <col min="4878" max="5111" width="11.42578125" style="9"/>
    <col min="5112" max="5112" width="11.140625" style="9" customWidth="1"/>
    <col min="5113" max="5113" width="31.140625" style="9" customWidth="1"/>
    <col min="5114" max="5114" width="23.85546875" style="9" customWidth="1"/>
    <col min="5115" max="5115" width="28.85546875" style="9" customWidth="1"/>
    <col min="5116" max="5116" width="43.85546875" style="9" customWidth="1"/>
    <col min="5117" max="5118" width="28.85546875" style="9" customWidth="1"/>
    <col min="5119" max="5120" width="27.7109375" style="9" customWidth="1"/>
    <col min="5121" max="5121" width="26" style="9" customWidth="1"/>
    <col min="5122" max="5122" width="25.28515625" style="9" customWidth="1"/>
    <col min="5123" max="5123" width="16.28515625" style="9" customWidth="1"/>
    <col min="5124" max="5124" width="19.7109375" style="9" customWidth="1"/>
    <col min="5125" max="5125" width="26" style="9" customWidth="1"/>
    <col min="5126" max="5126" width="22" style="9" customWidth="1"/>
    <col min="5127" max="5127" width="30.28515625" style="9" customWidth="1"/>
    <col min="5128" max="5128" width="20.28515625" style="9" customWidth="1"/>
    <col min="5129" max="5129" width="29.140625" style="9" customWidth="1"/>
    <col min="5130" max="5130" width="18.42578125" style="9" customWidth="1"/>
    <col min="5131" max="5131" width="22.85546875" style="9" customWidth="1"/>
    <col min="5132" max="5132" width="17.42578125" style="9" customWidth="1"/>
    <col min="5133" max="5133" width="24.28515625" style="9" customWidth="1"/>
    <col min="5134" max="5367" width="11.42578125" style="9"/>
    <col min="5368" max="5368" width="11.140625" style="9" customWidth="1"/>
    <col min="5369" max="5369" width="31.140625" style="9" customWidth="1"/>
    <col min="5370" max="5370" width="23.85546875" style="9" customWidth="1"/>
    <col min="5371" max="5371" width="28.85546875" style="9" customWidth="1"/>
    <col min="5372" max="5372" width="43.85546875" style="9" customWidth="1"/>
    <col min="5373" max="5374" width="28.85546875" style="9" customWidth="1"/>
    <col min="5375" max="5376" width="27.7109375" style="9" customWidth="1"/>
    <col min="5377" max="5377" width="26" style="9" customWidth="1"/>
    <col min="5378" max="5378" width="25.28515625" style="9" customWidth="1"/>
    <col min="5379" max="5379" width="16.28515625" style="9" customWidth="1"/>
    <col min="5380" max="5380" width="19.7109375" style="9" customWidth="1"/>
    <col min="5381" max="5381" width="26" style="9" customWidth="1"/>
    <col min="5382" max="5382" width="22" style="9" customWidth="1"/>
    <col min="5383" max="5383" width="30.28515625" style="9" customWidth="1"/>
    <col min="5384" max="5384" width="20.28515625" style="9" customWidth="1"/>
    <col min="5385" max="5385" width="29.140625" style="9" customWidth="1"/>
    <col min="5386" max="5386" width="18.42578125" style="9" customWidth="1"/>
    <col min="5387" max="5387" width="22.85546875" style="9" customWidth="1"/>
    <col min="5388" max="5388" width="17.42578125" style="9" customWidth="1"/>
    <col min="5389" max="5389" width="24.28515625" style="9" customWidth="1"/>
    <col min="5390" max="5623" width="11.42578125" style="9"/>
    <col min="5624" max="5624" width="11.140625" style="9" customWidth="1"/>
    <col min="5625" max="5625" width="31.140625" style="9" customWidth="1"/>
    <col min="5626" max="5626" width="23.85546875" style="9" customWidth="1"/>
    <col min="5627" max="5627" width="28.85546875" style="9" customWidth="1"/>
    <col min="5628" max="5628" width="43.85546875" style="9" customWidth="1"/>
    <col min="5629" max="5630" width="28.85546875" style="9" customWidth="1"/>
    <col min="5631" max="5632" width="27.7109375" style="9" customWidth="1"/>
    <col min="5633" max="5633" width="26" style="9" customWidth="1"/>
    <col min="5634" max="5634" width="25.28515625" style="9" customWidth="1"/>
    <col min="5635" max="5635" width="16.28515625" style="9" customWidth="1"/>
    <col min="5636" max="5636" width="19.7109375" style="9" customWidth="1"/>
    <col min="5637" max="5637" width="26" style="9" customWidth="1"/>
    <col min="5638" max="5638" width="22" style="9" customWidth="1"/>
    <col min="5639" max="5639" width="30.28515625" style="9" customWidth="1"/>
    <col min="5640" max="5640" width="20.28515625" style="9" customWidth="1"/>
    <col min="5641" max="5641" width="29.140625" style="9" customWidth="1"/>
    <col min="5642" max="5642" width="18.42578125" style="9" customWidth="1"/>
    <col min="5643" max="5643" width="22.85546875" style="9" customWidth="1"/>
    <col min="5644" max="5644" width="17.42578125" style="9" customWidth="1"/>
    <col min="5645" max="5645" width="24.28515625" style="9" customWidth="1"/>
    <col min="5646" max="5879" width="11.42578125" style="9"/>
    <col min="5880" max="5880" width="11.140625" style="9" customWidth="1"/>
    <col min="5881" max="5881" width="31.140625" style="9" customWidth="1"/>
    <col min="5882" max="5882" width="23.85546875" style="9" customWidth="1"/>
    <col min="5883" max="5883" width="28.85546875" style="9" customWidth="1"/>
    <col min="5884" max="5884" width="43.85546875" style="9" customWidth="1"/>
    <col min="5885" max="5886" width="28.85546875" style="9" customWidth="1"/>
    <col min="5887" max="5888" width="27.7109375" style="9" customWidth="1"/>
    <col min="5889" max="5889" width="26" style="9" customWidth="1"/>
    <col min="5890" max="5890" width="25.28515625" style="9" customWidth="1"/>
    <col min="5891" max="5891" width="16.28515625" style="9" customWidth="1"/>
    <col min="5892" max="5892" width="19.7109375" style="9" customWidth="1"/>
    <col min="5893" max="5893" width="26" style="9" customWidth="1"/>
    <col min="5894" max="5894" width="22" style="9" customWidth="1"/>
    <col min="5895" max="5895" width="30.28515625" style="9" customWidth="1"/>
    <col min="5896" max="5896" width="20.28515625" style="9" customWidth="1"/>
    <col min="5897" max="5897" width="29.140625" style="9" customWidth="1"/>
    <col min="5898" max="5898" width="18.42578125" style="9" customWidth="1"/>
    <col min="5899" max="5899" width="22.85546875" style="9" customWidth="1"/>
    <col min="5900" max="5900" width="17.42578125" style="9" customWidth="1"/>
    <col min="5901" max="5901" width="24.28515625" style="9" customWidth="1"/>
    <col min="5902" max="6135" width="11.42578125" style="9"/>
    <col min="6136" max="6136" width="11.140625" style="9" customWidth="1"/>
    <col min="6137" max="6137" width="31.140625" style="9" customWidth="1"/>
    <col min="6138" max="6138" width="23.85546875" style="9" customWidth="1"/>
    <col min="6139" max="6139" width="28.85546875" style="9" customWidth="1"/>
    <col min="6140" max="6140" width="43.85546875" style="9" customWidth="1"/>
    <col min="6141" max="6142" width="28.85546875" style="9" customWidth="1"/>
    <col min="6143" max="6144" width="27.7109375" style="9" customWidth="1"/>
    <col min="6145" max="6145" width="26" style="9" customWidth="1"/>
    <col min="6146" max="6146" width="25.28515625" style="9" customWidth="1"/>
    <col min="6147" max="6147" width="16.28515625" style="9" customWidth="1"/>
    <col min="6148" max="6148" width="19.7109375" style="9" customWidth="1"/>
    <col min="6149" max="6149" width="26" style="9" customWidth="1"/>
    <col min="6150" max="6150" width="22" style="9" customWidth="1"/>
    <col min="6151" max="6151" width="30.28515625" style="9" customWidth="1"/>
    <col min="6152" max="6152" width="20.28515625" style="9" customWidth="1"/>
    <col min="6153" max="6153" width="29.140625" style="9" customWidth="1"/>
    <col min="6154" max="6154" width="18.42578125" style="9" customWidth="1"/>
    <col min="6155" max="6155" width="22.85546875" style="9" customWidth="1"/>
    <col min="6156" max="6156" width="17.42578125" style="9" customWidth="1"/>
    <col min="6157" max="6157" width="24.28515625" style="9" customWidth="1"/>
    <col min="6158" max="6391" width="11.42578125" style="9"/>
    <col min="6392" max="6392" width="11.140625" style="9" customWidth="1"/>
    <col min="6393" max="6393" width="31.140625" style="9" customWidth="1"/>
    <col min="6394" max="6394" width="23.85546875" style="9" customWidth="1"/>
    <col min="6395" max="6395" width="28.85546875" style="9" customWidth="1"/>
    <col min="6396" max="6396" width="43.85546875" style="9" customWidth="1"/>
    <col min="6397" max="6398" width="28.85546875" style="9" customWidth="1"/>
    <col min="6399" max="6400" width="27.7109375" style="9" customWidth="1"/>
    <col min="6401" max="6401" width="26" style="9" customWidth="1"/>
    <col min="6402" max="6402" width="25.28515625" style="9" customWidth="1"/>
    <col min="6403" max="6403" width="16.28515625" style="9" customWidth="1"/>
    <col min="6404" max="6404" width="19.7109375" style="9" customWidth="1"/>
    <col min="6405" max="6405" width="26" style="9" customWidth="1"/>
    <col min="6406" max="6406" width="22" style="9" customWidth="1"/>
    <col min="6407" max="6407" width="30.28515625" style="9" customWidth="1"/>
    <col min="6408" max="6408" width="20.28515625" style="9" customWidth="1"/>
    <col min="6409" max="6409" width="29.140625" style="9" customWidth="1"/>
    <col min="6410" max="6410" width="18.42578125" style="9" customWidth="1"/>
    <col min="6411" max="6411" width="22.85546875" style="9" customWidth="1"/>
    <col min="6412" max="6412" width="17.42578125" style="9" customWidth="1"/>
    <col min="6413" max="6413" width="24.28515625" style="9" customWidth="1"/>
    <col min="6414" max="6647" width="11.42578125" style="9"/>
    <col min="6648" max="6648" width="11.140625" style="9" customWidth="1"/>
    <col min="6649" max="6649" width="31.140625" style="9" customWidth="1"/>
    <col min="6650" max="6650" width="23.85546875" style="9" customWidth="1"/>
    <col min="6651" max="6651" width="28.85546875" style="9" customWidth="1"/>
    <col min="6652" max="6652" width="43.85546875" style="9" customWidth="1"/>
    <col min="6653" max="6654" width="28.85546875" style="9" customWidth="1"/>
    <col min="6655" max="6656" width="27.7109375" style="9" customWidth="1"/>
    <col min="6657" max="6657" width="26" style="9" customWidth="1"/>
    <col min="6658" max="6658" width="25.28515625" style="9" customWidth="1"/>
    <col min="6659" max="6659" width="16.28515625" style="9" customWidth="1"/>
    <col min="6660" max="6660" width="19.7109375" style="9" customWidth="1"/>
    <col min="6661" max="6661" width="26" style="9" customWidth="1"/>
    <col min="6662" max="6662" width="22" style="9" customWidth="1"/>
    <col min="6663" max="6663" width="30.28515625" style="9" customWidth="1"/>
    <col min="6664" max="6664" width="20.28515625" style="9" customWidth="1"/>
    <col min="6665" max="6665" width="29.140625" style="9" customWidth="1"/>
    <col min="6666" max="6666" width="18.42578125" style="9" customWidth="1"/>
    <col min="6667" max="6667" width="22.85546875" style="9" customWidth="1"/>
    <col min="6668" max="6668" width="17.42578125" style="9" customWidth="1"/>
    <col min="6669" max="6669" width="24.28515625" style="9" customWidth="1"/>
    <col min="6670" max="6903" width="11.42578125" style="9"/>
    <col min="6904" max="6904" width="11.140625" style="9" customWidth="1"/>
    <col min="6905" max="6905" width="31.140625" style="9" customWidth="1"/>
    <col min="6906" max="6906" width="23.85546875" style="9" customWidth="1"/>
    <col min="6907" max="6907" width="28.85546875" style="9" customWidth="1"/>
    <col min="6908" max="6908" width="43.85546875" style="9" customWidth="1"/>
    <col min="6909" max="6910" width="28.85546875" style="9" customWidth="1"/>
    <col min="6911" max="6912" width="27.7109375" style="9" customWidth="1"/>
    <col min="6913" max="6913" width="26" style="9" customWidth="1"/>
    <col min="6914" max="6914" width="25.28515625" style="9" customWidth="1"/>
    <col min="6915" max="6915" width="16.28515625" style="9" customWidth="1"/>
    <col min="6916" max="6916" width="19.7109375" style="9" customWidth="1"/>
    <col min="6917" max="6917" width="26" style="9" customWidth="1"/>
    <col min="6918" max="6918" width="22" style="9" customWidth="1"/>
    <col min="6919" max="6919" width="30.28515625" style="9" customWidth="1"/>
    <col min="6920" max="6920" width="20.28515625" style="9" customWidth="1"/>
    <col min="6921" max="6921" width="29.140625" style="9" customWidth="1"/>
    <col min="6922" max="6922" width="18.42578125" style="9" customWidth="1"/>
    <col min="6923" max="6923" width="22.85546875" style="9" customWidth="1"/>
    <col min="6924" max="6924" width="17.42578125" style="9" customWidth="1"/>
    <col min="6925" max="6925" width="24.28515625" style="9" customWidth="1"/>
    <col min="6926" max="7159" width="11.42578125" style="9"/>
    <col min="7160" max="7160" width="11.140625" style="9" customWidth="1"/>
    <col min="7161" max="7161" width="31.140625" style="9" customWidth="1"/>
    <col min="7162" max="7162" width="23.85546875" style="9" customWidth="1"/>
    <col min="7163" max="7163" width="28.85546875" style="9" customWidth="1"/>
    <col min="7164" max="7164" width="43.85546875" style="9" customWidth="1"/>
    <col min="7165" max="7166" width="28.85546875" style="9" customWidth="1"/>
    <col min="7167" max="7168" width="27.7109375" style="9" customWidth="1"/>
    <col min="7169" max="7169" width="26" style="9" customWidth="1"/>
    <col min="7170" max="7170" width="25.28515625" style="9" customWidth="1"/>
    <col min="7171" max="7171" width="16.28515625" style="9" customWidth="1"/>
    <col min="7172" max="7172" width="19.7109375" style="9" customWidth="1"/>
    <col min="7173" max="7173" width="26" style="9" customWidth="1"/>
    <col min="7174" max="7174" width="22" style="9" customWidth="1"/>
    <col min="7175" max="7175" width="30.28515625" style="9" customWidth="1"/>
    <col min="7176" max="7176" width="20.28515625" style="9" customWidth="1"/>
    <col min="7177" max="7177" width="29.140625" style="9" customWidth="1"/>
    <col min="7178" max="7178" width="18.42578125" style="9" customWidth="1"/>
    <col min="7179" max="7179" width="22.85546875" style="9" customWidth="1"/>
    <col min="7180" max="7180" width="17.42578125" style="9" customWidth="1"/>
    <col min="7181" max="7181" width="24.28515625" style="9" customWidth="1"/>
    <col min="7182" max="7415" width="11.42578125" style="9"/>
    <col min="7416" max="7416" width="11.140625" style="9" customWidth="1"/>
    <col min="7417" max="7417" width="31.140625" style="9" customWidth="1"/>
    <col min="7418" max="7418" width="23.85546875" style="9" customWidth="1"/>
    <col min="7419" max="7419" width="28.85546875" style="9" customWidth="1"/>
    <col min="7420" max="7420" width="43.85546875" style="9" customWidth="1"/>
    <col min="7421" max="7422" width="28.85546875" style="9" customWidth="1"/>
    <col min="7423" max="7424" width="27.7109375" style="9" customWidth="1"/>
    <col min="7425" max="7425" width="26" style="9" customWidth="1"/>
    <col min="7426" max="7426" width="25.28515625" style="9" customWidth="1"/>
    <col min="7427" max="7427" width="16.28515625" style="9" customWidth="1"/>
    <col min="7428" max="7428" width="19.7109375" style="9" customWidth="1"/>
    <col min="7429" max="7429" width="26" style="9" customWidth="1"/>
    <col min="7430" max="7430" width="22" style="9" customWidth="1"/>
    <col min="7431" max="7431" width="30.28515625" style="9" customWidth="1"/>
    <col min="7432" max="7432" width="20.28515625" style="9" customWidth="1"/>
    <col min="7433" max="7433" width="29.140625" style="9" customWidth="1"/>
    <col min="7434" max="7434" width="18.42578125" style="9" customWidth="1"/>
    <col min="7435" max="7435" width="22.85546875" style="9" customWidth="1"/>
    <col min="7436" max="7436" width="17.42578125" style="9" customWidth="1"/>
    <col min="7437" max="7437" width="24.28515625" style="9" customWidth="1"/>
    <col min="7438" max="7671" width="11.42578125" style="9"/>
    <col min="7672" max="7672" width="11.140625" style="9" customWidth="1"/>
    <col min="7673" max="7673" width="31.140625" style="9" customWidth="1"/>
    <col min="7674" max="7674" width="23.85546875" style="9" customWidth="1"/>
    <col min="7675" max="7675" width="28.85546875" style="9" customWidth="1"/>
    <col min="7676" max="7676" width="43.85546875" style="9" customWidth="1"/>
    <col min="7677" max="7678" width="28.85546875" style="9" customWidth="1"/>
    <col min="7679" max="7680" width="27.7109375" style="9" customWidth="1"/>
    <col min="7681" max="7681" width="26" style="9" customWidth="1"/>
    <col min="7682" max="7682" width="25.28515625" style="9" customWidth="1"/>
    <col min="7683" max="7683" width="16.28515625" style="9" customWidth="1"/>
    <col min="7684" max="7684" width="19.7109375" style="9" customWidth="1"/>
    <col min="7685" max="7685" width="26" style="9" customWidth="1"/>
    <col min="7686" max="7686" width="22" style="9" customWidth="1"/>
    <col min="7687" max="7687" width="30.28515625" style="9" customWidth="1"/>
    <col min="7688" max="7688" width="20.28515625" style="9" customWidth="1"/>
    <col min="7689" max="7689" width="29.140625" style="9" customWidth="1"/>
    <col min="7690" max="7690" width="18.42578125" style="9" customWidth="1"/>
    <col min="7691" max="7691" width="22.85546875" style="9" customWidth="1"/>
    <col min="7692" max="7692" width="17.42578125" style="9" customWidth="1"/>
    <col min="7693" max="7693" width="24.28515625" style="9" customWidth="1"/>
    <col min="7694" max="7927" width="11.42578125" style="9"/>
    <col min="7928" max="7928" width="11.140625" style="9" customWidth="1"/>
    <col min="7929" max="7929" width="31.140625" style="9" customWidth="1"/>
    <col min="7930" max="7930" width="23.85546875" style="9" customWidth="1"/>
    <col min="7931" max="7931" width="28.85546875" style="9" customWidth="1"/>
    <col min="7932" max="7932" width="43.85546875" style="9" customWidth="1"/>
    <col min="7933" max="7934" width="28.85546875" style="9" customWidth="1"/>
    <col min="7935" max="7936" width="27.7109375" style="9" customWidth="1"/>
    <col min="7937" max="7937" width="26" style="9" customWidth="1"/>
    <col min="7938" max="7938" width="25.28515625" style="9" customWidth="1"/>
    <col min="7939" max="7939" width="16.28515625" style="9" customWidth="1"/>
    <col min="7940" max="7940" width="19.7109375" style="9" customWidth="1"/>
    <col min="7941" max="7941" width="26" style="9" customWidth="1"/>
    <col min="7942" max="7942" width="22" style="9" customWidth="1"/>
    <col min="7943" max="7943" width="30.28515625" style="9" customWidth="1"/>
    <col min="7944" max="7944" width="20.28515625" style="9" customWidth="1"/>
    <col min="7945" max="7945" width="29.140625" style="9" customWidth="1"/>
    <col min="7946" max="7946" width="18.42578125" style="9" customWidth="1"/>
    <col min="7947" max="7947" width="22.85546875" style="9" customWidth="1"/>
    <col min="7948" max="7948" width="17.42578125" style="9" customWidth="1"/>
    <col min="7949" max="7949" width="24.28515625" style="9" customWidth="1"/>
    <col min="7950" max="8183" width="11.42578125" style="9"/>
    <col min="8184" max="8184" width="11.140625" style="9" customWidth="1"/>
    <col min="8185" max="8185" width="31.140625" style="9" customWidth="1"/>
    <col min="8186" max="8186" width="23.85546875" style="9" customWidth="1"/>
    <col min="8187" max="8187" width="28.85546875" style="9" customWidth="1"/>
    <col min="8188" max="8188" width="43.85546875" style="9" customWidth="1"/>
    <col min="8189" max="8190" width="28.85546875" style="9" customWidth="1"/>
    <col min="8191" max="8192" width="27.7109375" style="9" customWidth="1"/>
    <col min="8193" max="8193" width="26" style="9" customWidth="1"/>
    <col min="8194" max="8194" width="25.28515625" style="9" customWidth="1"/>
    <col min="8195" max="8195" width="16.28515625" style="9" customWidth="1"/>
    <col min="8196" max="8196" width="19.7109375" style="9" customWidth="1"/>
    <col min="8197" max="8197" width="26" style="9" customWidth="1"/>
    <col min="8198" max="8198" width="22" style="9" customWidth="1"/>
    <col min="8199" max="8199" width="30.28515625" style="9" customWidth="1"/>
    <col min="8200" max="8200" width="20.28515625" style="9" customWidth="1"/>
    <col min="8201" max="8201" width="29.140625" style="9" customWidth="1"/>
    <col min="8202" max="8202" width="18.42578125" style="9" customWidth="1"/>
    <col min="8203" max="8203" width="22.85546875" style="9" customWidth="1"/>
    <col min="8204" max="8204" width="17.42578125" style="9" customWidth="1"/>
    <col min="8205" max="8205" width="24.28515625" style="9" customWidth="1"/>
    <col min="8206" max="8439" width="11.42578125" style="9"/>
    <col min="8440" max="8440" width="11.140625" style="9" customWidth="1"/>
    <col min="8441" max="8441" width="31.140625" style="9" customWidth="1"/>
    <col min="8442" max="8442" width="23.85546875" style="9" customWidth="1"/>
    <col min="8443" max="8443" width="28.85546875" style="9" customWidth="1"/>
    <col min="8444" max="8444" width="43.85546875" style="9" customWidth="1"/>
    <col min="8445" max="8446" width="28.85546875" style="9" customWidth="1"/>
    <col min="8447" max="8448" width="27.7109375" style="9" customWidth="1"/>
    <col min="8449" max="8449" width="26" style="9" customWidth="1"/>
    <col min="8450" max="8450" width="25.28515625" style="9" customWidth="1"/>
    <col min="8451" max="8451" width="16.28515625" style="9" customWidth="1"/>
    <col min="8452" max="8452" width="19.7109375" style="9" customWidth="1"/>
    <col min="8453" max="8453" width="26" style="9" customWidth="1"/>
    <col min="8454" max="8454" width="22" style="9" customWidth="1"/>
    <col min="8455" max="8455" width="30.28515625" style="9" customWidth="1"/>
    <col min="8456" max="8456" width="20.28515625" style="9" customWidth="1"/>
    <col min="8457" max="8457" width="29.140625" style="9" customWidth="1"/>
    <col min="8458" max="8458" width="18.42578125" style="9" customWidth="1"/>
    <col min="8459" max="8459" width="22.85546875" style="9" customWidth="1"/>
    <col min="8460" max="8460" width="17.42578125" style="9" customWidth="1"/>
    <col min="8461" max="8461" width="24.28515625" style="9" customWidth="1"/>
    <col min="8462" max="8695" width="11.42578125" style="9"/>
    <col min="8696" max="8696" width="11.140625" style="9" customWidth="1"/>
    <col min="8697" max="8697" width="31.140625" style="9" customWidth="1"/>
    <col min="8698" max="8698" width="23.85546875" style="9" customWidth="1"/>
    <col min="8699" max="8699" width="28.85546875" style="9" customWidth="1"/>
    <col min="8700" max="8700" width="43.85546875" style="9" customWidth="1"/>
    <col min="8701" max="8702" width="28.85546875" style="9" customWidth="1"/>
    <col min="8703" max="8704" width="27.7109375" style="9" customWidth="1"/>
    <col min="8705" max="8705" width="26" style="9" customWidth="1"/>
    <col min="8706" max="8706" width="25.28515625" style="9" customWidth="1"/>
    <col min="8707" max="8707" width="16.28515625" style="9" customWidth="1"/>
    <col min="8708" max="8708" width="19.7109375" style="9" customWidth="1"/>
    <col min="8709" max="8709" width="26" style="9" customWidth="1"/>
    <col min="8710" max="8710" width="22" style="9" customWidth="1"/>
    <col min="8711" max="8711" width="30.28515625" style="9" customWidth="1"/>
    <col min="8712" max="8712" width="20.28515625" style="9" customWidth="1"/>
    <col min="8713" max="8713" width="29.140625" style="9" customWidth="1"/>
    <col min="8714" max="8714" width="18.42578125" style="9" customWidth="1"/>
    <col min="8715" max="8715" width="22.85546875" style="9" customWidth="1"/>
    <col min="8716" max="8716" width="17.42578125" style="9" customWidth="1"/>
    <col min="8717" max="8717" width="24.28515625" style="9" customWidth="1"/>
    <col min="8718" max="8951" width="11.42578125" style="9"/>
    <col min="8952" max="8952" width="11.140625" style="9" customWidth="1"/>
    <col min="8953" max="8953" width="31.140625" style="9" customWidth="1"/>
    <col min="8954" max="8954" width="23.85546875" style="9" customWidth="1"/>
    <col min="8955" max="8955" width="28.85546875" style="9" customWidth="1"/>
    <col min="8956" max="8956" width="43.85546875" style="9" customWidth="1"/>
    <col min="8957" max="8958" width="28.85546875" style="9" customWidth="1"/>
    <col min="8959" max="8960" width="27.7109375" style="9" customWidth="1"/>
    <col min="8961" max="8961" width="26" style="9" customWidth="1"/>
    <col min="8962" max="8962" width="25.28515625" style="9" customWidth="1"/>
    <col min="8963" max="8963" width="16.28515625" style="9" customWidth="1"/>
    <col min="8964" max="8964" width="19.7109375" style="9" customWidth="1"/>
    <col min="8965" max="8965" width="26" style="9" customWidth="1"/>
    <col min="8966" max="8966" width="22" style="9" customWidth="1"/>
    <col min="8967" max="8967" width="30.28515625" style="9" customWidth="1"/>
    <col min="8968" max="8968" width="20.28515625" style="9" customWidth="1"/>
    <col min="8969" max="8969" width="29.140625" style="9" customWidth="1"/>
    <col min="8970" max="8970" width="18.42578125" style="9" customWidth="1"/>
    <col min="8971" max="8971" width="22.85546875" style="9" customWidth="1"/>
    <col min="8972" max="8972" width="17.42578125" style="9" customWidth="1"/>
    <col min="8973" max="8973" width="24.28515625" style="9" customWidth="1"/>
    <col min="8974" max="9207" width="11.42578125" style="9"/>
    <col min="9208" max="9208" width="11.140625" style="9" customWidth="1"/>
    <col min="9209" max="9209" width="31.140625" style="9" customWidth="1"/>
    <col min="9210" max="9210" width="23.85546875" style="9" customWidth="1"/>
    <col min="9211" max="9211" width="28.85546875" style="9" customWidth="1"/>
    <col min="9212" max="9212" width="43.85546875" style="9" customWidth="1"/>
    <col min="9213" max="9214" width="28.85546875" style="9" customWidth="1"/>
    <col min="9215" max="9216" width="27.7109375" style="9" customWidth="1"/>
    <col min="9217" max="9217" width="26" style="9" customWidth="1"/>
    <col min="9218" max="9218" width="25.28515625" style="9" customWidth="1"/>
    <col min="9219" max="9219" width="16.28515625" style="9" customWidth="1"/>
    <col min="9220" max="9220" width="19.7109375" style="9" customWidth="1"/>
    <col min="9221" max="9221" width="26" style="9" customWidth="1"/>
    <col min="9222" max="9222" width="22" style="9" customWidth="1"/>
    <col min="9223" max="9223" width="30.28515625" style="9" customWidth="1"/>
    <col min="9224" max="9224" width="20.28515625" style="9" customWidth="1"/>
    <col min="9225" max="9225" width="29.140625" style="9" customWidth="1"/>
    <col min="9226" max="9226" width="18.42578125" style="9" customWidth="1"/>
    <col min="9227" max="9227" width="22.85546875" style="9" customWidth="1"/>
    <col min="9228" max="9228" width="17.42578125" style="9" customWidth="1"/>
    <col min="9229" max="9229" width="24.28515625" style="9" customWidth="1"/>
    <col min="9230" max="9463" width="11.42578125" style="9"/>
    <col min="9464" max="9464" width="11.140625" style="9" customWidth="1"/>
    <col min="9465" max="9465" width="31.140625" style="9" customWidth="1"/>
    <col min="9466" max="9466" width="23.85546875" style="9" customWidth="1"/>
    <col min="9467" max="9467" width="28.85546875" style="9" customWidth="1"/>
    <col min="9468" max="9468" width="43.85546875" style="9" customWidth="1"/>
    <col min="9469" max="9470" width="28.85546875" style="9" customWidth="1"/>
    <col min="9471" max="9472" width="27.7109375" style="9" customWidth="1"/>
    <col min="9473" max="9473" width="26" style="9" customWidth="1"/>
    <col min="9474" max="9474" width="25.28515625" style="9" customWidth="1"/>
    <col min="9475" max="9475" width="16.28515625" style="9" customWidth="1"/>
    <col min="9476" max="9476" width="19.7109375" style="9" customWidth="1"/>
    <col min="9477" max="9477" width="26" style="9" customWidth="1"/>
    <col min="9478" max="9478" width="22" style="9" customWidth="1"/>
    <col min="9479" max="9479" width="30.28515625" style="9" customWidth="1"/>
    <col min="9480" max="9480" width="20.28515625" style="9" customWidth="1"/>
    <col min="9481" max="9481" width="29.140625" style="9" customWidth="1"/>
    <col min="9482" max="9482" width="18.42578125" style="9" customWidth="1"/>
    <col min="9483" max="9483" width="22.85546875" style="9" customWidth="1"/>
    <col min="9484" max="9484" width="17.42578125" style="9" customWidth="1"/>
    <col min="9485" max="9485" width="24.28515625" style="9" customWidth="1"/>
    <col min="9486" max="9719" width="11.42578125" style="9"/>
    <col min="9720" max="9720" width="11.140625" style="9" customWidth="1"/>
    <col min="9721" max="9721" width="31.140625" style="9" customWidth="1"/>
    <col min="9722" max="9722" width="23.85546875" style="9" customWidth="1"/>
    <col min="9723" max="9723" width="28.85546875" style="9" customWidth="1"/>
    <col min="9724" max="9724" width="43.85546875" style="9" customWidth="1"/>
    <col min="9725" max="9726" width="28.85546875" style="9" customWidth="1"/>
    <col min="9727" max="9728" width="27.7109375" style="9" customWidth="1"/>
    <col min="9729" max="9729" width="26" style="9" customWidth="1"/>
    <col min="9730" max="9730" width="25.28515625" style="9" customWidth="1"/>
    <col min="9731" max="9731" width="16.28515625" style="9" customWidth="1"/>
    <col min="9732" max="9732" width="19.7109375" style="9" customWidth="1"/>
    <col min="9733" max="9733" width="26" style="9" customWidth="1"/>
    <col min="9734" max="9734" width="22" style="9" customWidth="1"/>
    <col min="9735" max="9735" width="30.28515625" style="9" customWidth="1"/>
    <col min="9736" max="9736" width="20.28515625" style="9" customWidth="1"/>
    <col min="9737" max="9737" width="29.140625" style="9" customWidth="1"/>
    <col min="9738" max="9738" width="18.42578125" style="9" customWidth="1"/>
    <col min="9739" max="9739" width="22.85546875" style="9" customWidth="1"/>
    <col min="9740" max="9740" width="17.42578125" style="9" customWidth="1"/>
    <col min="9741" max="9741" width="24.28515625" style="9" customWidth="1"/>
    <col min="9742" max="9975" width="11.42578125" style="9"/>
    <col min="9976" max="9976" width="11.140625" style="9" customWidth="1"/>
    <col min="9977" max="9977" width="31.140625" style="9" customWidth="1"/>
    <col min="9978" max="9978" width="23.85546875" style="9" customWidth="1"/>
    <col min="9979" max="9979" width="28.85546875" style="9" customWidth="1"/>
    <col min="9980" max="9980" width="43.85546875" style="9" customWidth="1"/>
    <col min="9981" max="9982" width="28.85546875" style="9" customWidth="1"/>
    <col min="9983" max="9984" width="27.7109375" style="9" customWidth="1"/>
    <col min="9985" max="9985" width="26" style="9" customWidth="1"/>
    <col min="9986" max="9986" width="25.28515625" style="9" customWidth="1"/>
    <col min="9987" max="9987" width="16.28515625" style="9" customWidth="1"/>
    <col min="9988" max="9988" width="19.7109375" style="9" customWidth="1"/>
    <col min="9989" max="9989" width="26" style="9" customWidth="1"/>
    <col min="9990" max="9990" width="22" style="9" customWidth="1"/>
    <col min="9991" max="9991" width="30.28515625" style="9" customWidth="1"/>
    <col min="9992" max="9992" width="20.28515625" style="9" customWidth="1"/>
    <col min="9993" max="9993" width="29.140625" style="9" customWidth="1"/>
    <col min="9994" max="9994" width="18.42578125" style="9" customWidth="1"/>
    <col min="9995" max="9995" width="22.85546875" style="9" customWidth="1"/>
    <col min="9996" max="9996" width="17.42578125" style="9" customWidth="1"/>
    <col min="9997" max="9997" width="24.28515625" style="9" customWidth="1"/>
    <col min="9998" max="10231" width="11.42578125" style="9"/>
    <col min="10232" max="10232" width="11.140625" style="9" customWidth="1"/>
    <col min="10233" max="10233" width="31.140625" style="9" customWidth="1"/>
    <col min="10234" max="10234" width="23.85546875" style="9" customWidth="1"/>
    <col min="10235" max="10235" width="28.85546875" style="9" customWidth="1"/>
    <col min="10236" max="10236" width="43.85546875" style="9" customWidth="1"/>
    <col min="10237" max="10238" width="28.85546875" style="9" customWidth="1"/>
    <col min="10239" max="10240" width="27.7109375" style="9" customWidth="1"/>
    <col min="10241" max="10241" width="26" style="9" customWidth="1"/>
    <col min="10242" max="10242" width="25.28515625" style="9" customWidth="1"/>
    <col min="10243" max="10243" width="16.28515625" style="9" customWidth="1"/>
    <col min="10244" max="10244" width="19.7109375" style="9" customWidth="1"/>
    <col min="10245" max="10245" width="26" style="9" customWidth="1"/>
    <col min="10246" max="10246" width="22" style="9" customWidth="1"/>
    <col min="10247" max="10247" width="30.28515625" style="9" customWidth="1"/>
    <col min="10248" max="10248" width="20.28515625" style="9" customWidth="1"/>
    <col min="10249" max="10249" width="29.140625" style="9" customWidth="1"/>
    <col min="10250" max="10250" width="18.42578125" style="9" customWidth="1"/>
    <col min="10251" max="10251" width="22.85546875" style="9" customWidth="1"/>
    <col min="10252" max="10252" width="17.42578125" style="9" customWidth="1"/>
    <col min="10253" max="10253" width="24.28515625" style="9" customWidth="1"/>
    <col min="10254" max="10487" width="11.42578125" style="9"/>
    <col min="10488" max="10488" width="11.140625" style="9" customWidth="1"/>
    <col min="10489" max="10489" width="31.140625" style="9" customWidth="1"/>
    <col min="10490" max="10490" width="23.85546875" style="9" customWidth="1"/>
    <col min="10491" max="10491" width="28.85546875" style="9" customWidth="1"/>
    <col min="10492" max="10492" width="43.85546875" style="9" customWidth="1"/>
    <col min="10493" max="10494" width="28.85546875" style="9" customWidth="1"/>
    <col min="10495" max="10496" width="27.7109375" style="9" customWidth="1"/>
    <col min="10497" max="10497" width="26" style="9" customWidth="1"/>
    <col min="10498" max="10498" width="25.28515625" style="9" customWidth="1"/>
    <col min="10499" max="10499" width="16.28515625" style="9" customWidth="1"/>
    <col min="10500" max="10500" width="19.7109375" style="9" customWidth="1"/>
    <col min="10501" max="10501" width="26" style="9" customWidth="1"/>
    <col min="10502" max="10502" width="22" style="9" customWidth="1"/>
    <col min="10503" max="10503" width="30.28515625" style="9" customWidth="1"/>
    <col min="10504" max="10504" width="20.28515625" style="9" customWidth="1"/>
    <col min="10505" max="10505" width="29.140625" style="9" customWidth="1"/>
    <col min="10506" max="10506" width="18.42578125" style="9" customWidth="1"/>
    <col min="10507" max="10507" width="22.85546875" style="9" customWidth="1"/>
    <col min="10508" max="10508" width="17.42578125" style="9" customWidth="1"/>
    <col min="10509" max="10509" width="24.28515625" style="9" customWidth="1"/>
    <col min="10510" max="10743" width="11.42578125" style="9"/>
    <col min="10744" max="10744" width="11.140625" style="9" customWidth="1"/>
    <col min="10745" max="10745" width="31.140625" style="9" customWidth="1"/>
    <col min="10746" max="10746" width="23.85546875" style="9" customWidth="1"/>
    <col min="10747" max="10747" width="28.85546875" style="9" customWidth="1"/>
    <col min="10748" max="10748" width="43.85546875" style="9" customWidth="1"/>
    <col min="10749" max="10750" width="28.85546875" style="9" customWidth="1"/>
    <col min="10751" max="10752" width="27.7109375" style="9" customWidth="1"/>
    <col min="10753" max="10753" width="26" style="9" customWidth="1"/>
    <col min="10754" max="10754" width="25.28515625" style="9" customWidth="1"/>
    <col min="10755" max="10755" width="16.28515625" style="9" customWidth="1"/>
    <col min="10756" max="10756" width="19.7109375" style="9" customWidth="1"/>
    <col min="10757" max="10757" width="26" style="9" customWidth="1"/>
    <col min="10758" max="10758" width="22" style="9" customWidth="1"/>
    <col min="10759" max="10759" width="30.28515625" style="9" customWidth="1"/>
    <col min="10760" max="10760" width="20.28515625" style="9" customWidth="1"/>
    <col min="10761" max="10761" width="29.140625" style="9" customWidth="1"/>
    <col min="10762" max="10762" width="18.42578125" style="9" customWidth="1"/>
    <col min="10763" max="10763" width="22.85546875" style="9" customWidth="1"/>
    <col min="10764" max="10764" width="17.42578125" style="9" customWidth="1"/>
    <col min="10765" max="10765" width="24.28515625" style="9" customWidth="1"/>
    <col min="10766" max="10999" width="11.42578125" style="9"/>
    <col min="11000" max="11000" width="11.140625" style="9" customWidth="1"/>
    <col min="11001" max="11001" width="31.140625" style="9" customWidth="1"/>
    <col min="11002" max="11002" width="23.85546875" style="9" customWidth="1"/>
    <col min="11003" max="11003" width="28.85546875" style="9" customWidth="1"/>
    <col min="11004" max="11004" width="43.85546875" style="9" customWidth="1"/>
    <col min="11005" max="11006" width="28.85546875" style="9" customWidth="1"/>
    <col min="11007" max="11008" width="27.7109375" style="9" customWidth="1"/>
    <col min="11009" max="11009" width="26" style="9" customWidth="1"/>
    <col min="11010" max="11010" width="25.28515625" style="9" customWidth="1"/>
    <col min="11011" max="11011" width="16.28515625" style="9" customWidth="1"/>
    <col min="11012" max="11012" width="19.7109375" style="9" customWidth="1"/>
    <col min="11013" max="11013" width="26" style="9" customWidth="1"/>
    <col min="11014" max="11014" width="22" style="9" customWidth="1"/>
    <col min="11015" max="11015" width="30.28515625" style="9" customWidth="1"/>
    <col min="11016" max="11016" width="20.28515625" style="9" customWidth="1"/>
    <col min="11017" max="11017" width="29.140625" style="9" customWidth="1"/>
    <col min="11018" max="11018" width="18.42578125" style="9" customWidth="1"/>
    <col min="11019" max="11019" width="22.85546875" style="9" customWidth="1"/>
    <col min="11020" max="11020" width="17.42578125" style="9" customWidth="1"/>
    <col min="11021" max="11021" width="24.28515625" style="9" customWidth="1"/>
    <col min="11022" max="11255" width="11.42578125" style="9"/>
    <col min="11256" max="11256" width="11.140625" style="9" customWidth="1"/>
    <col min="11257" max="11257" width="31.140625" style="9" customWidth="1"/>
    <col min="11258" max="11258" width="23.85546875" style="9" customWidth="1"/>
    <col min="11259" max="11259" width="28.85546875" style="9" customWidth="1"/>
    <col min="11260" max="11260" width="43.85546875" style="9" customWidth="1"/>
    <col min="11261" max="11262" width="28.85546875" style="9" customWidth="1"/>
    <col min="11263" max="11264" width="27.7109375" style="9" customWidth="1"/>
    <col min="11265" max="11265" width="26" style="9" customWidth="1"/>
    <col min="11266" max="11266" width="25.28515625" style="9" customWidth="1"/>
    <col min="11267" max="11267" width="16.28515625" style="9" customWidth="1"/>
    <col min="11268" max="11268" width="19.7109375" style="9" customWidth="1"/>
    <col min="11269" max="11269" width="26" style="9" customWidth="1"/>
    <col min="11270" max="11270" width="22" style="9" customWidth="1"/>
    <col min="11271" max="11271" width="30.28515625" style="9" customWidth="1"/>
    <col min="11272" max="11272" width="20.28515625" style="9" customWidth="1"/>
    <col min="11273" max="11273" width="29.140625" style="9" customWidth="1"/>
    <col min="11274" max="11274" width="18.42578125" style="9" customWidth="1"/>
    <col min="11275" max="11275" width="22.85546875" style="9" customWidth="1"/>
    <col min="11276" max="11276" width="17.42578125" style="9" customWidth="1"/>
    <col min="11277" max="11277" width="24.28515625" style="9" customWidth="1"/>
    <col min="11278" max="11511" width="11.42578125" style="9"/>
    <col min="11512" max="11512" width="11.140625" style="9" customWidth="1"/>
    <col min="11513" max="11513" width="31.140625" style="9" customWidth="1"/>
    <col min="11514" max="11514" width="23.85546875" style="9" customWidth="1"/>
    <col min="11515" max="11515" width="28.85546875" style="9" customWidth="1"/>
    <col min="11516" max="11516" width="43.85546875" style="9" customWidth="1"/>
    <col min="11517" max="11518" width="28.85546875" style="9" customWidth="1"/>
    <col min="11519" max="11520" width="27.7109375" style="9" customWidth="1"/>
    <col min="11521" max="11521" width="26" style="9" customWidth="1"/>
    <col min="11522" max="11522" width="25.28515625" style="9" customWidth="1"/>
    <col min="11523" max="11523" width="16.28515625" style="9" customWidth="1"/>
    <col min="11524" max="11524" width="19.7109375" style="9" customWidth="1"/>
    <col min="11525" max="11525" width="26" style="9" customWidth="1"/>
    <col min="11526" max="11526" width="22" style="9" customWidth="1"/>
    <col min="11527" max="11527" width="30.28515625" style="9" customWidth="1"/>
    <col min="11528" max="11528" width="20.28515625" style="9" customWidth="1"/>
    <col min="11529" max="11529" width="29.140625" style="9" customWidth="1"/>
    <col min="11530" max="11530" width="18.42578125" style="9" customWidth="1"/>
    <col min="11531" max="11531" width="22.85546875" style="9" customWidth="1"/>
    <col min="11532" max="11532" width="17.42578125" style="9" customWidth="1"/>
    <col min="11533" max="11533" width="24.28515625" style="9" customWidth="1"/>
    <col min="11534" max="11767" width="11.42578125" style="9"/>
    <col min="11768" max="11768" width="11.140625" style="9" customWidth="1"/>
    <col min="11769" max="11769" width="31.140625" style="9" customWidth="1"/>
    <col min="11770" max="11770" width="23.85546875" style="9" customWidth="1"/>
    <col min="11771" max="11771" width="28.85546875" style="9" customWidth="1"/>
    <col min="11772" max="11772" width="43.85546875" style="9" customWidth="1"/>
    <col min="11773" max="11774" width="28.85546875" style="9" customWidth="1"/>
    <col min="11775" max="11776" width="27.7109375" style="9" customWidth="1"/>
    <col min="11777" max="11777" width="26" style="9" customWidth="1"/>
    <col min="11778" max="11778" width="25.28515625" style="9" customWidth="1"/>
    <col min="11779" max="11779" width="16.28515625" style="9" customWidth="1"/>
    <col min="11780" max="11780" width="19.7109375" style="9" customWidth="1"/>
    <col min="11781" max="11781" width="26" style="9" customWidth="1"/>
    <col min="11782" max="11782" width="22" style="9" customWidth="1"/>
    <col min="11783" max="11783" width="30.28515625" style="9" customWidth="1"/>
    <col min="11784" max="11784" width="20.28515625" style="9" customWidth="1"/>
    <col min="11785" max="11785" width="29.140625" style="9" customWidth="1"/>
    <col min="11786" max="11786" width="18.42578125" style="9" customWidth="1"/>
    <col min="11787" max="11787" width="22.85546875" style="9" customWidth="1"/>
    <col min="11788" max="11788" width="17.42578125" style="9" customWidth="1"/>
    <col min="11789" max="11789" width="24.28515625" style="9" customWidth="1"/>
    <col min="11790" max="12023" width="11.42578125" style="9"/>
    <col min="12024" max="12024" width="11.140625" style="9" customWidth="1"/>
    <col min="12025" max="12025" width="31.140625" style="9" customWidth="1"/>
    <col min="12026" max="12026" width="23.85546875" style="9" customWidth="1"/>
    <col min="12027" max="12027" width="28.85546875" style="9" customWidth="1"/>
    <col min="12028" max="12028" width="43.85546875" style="9" customWidth="1"/>
    <col min="12029" max="12030" width="28.85546875" style="9" customWidth="1"/>
    <col min="12031" max="12032" width="27.7109375" style="9" customWidth="1"/>
    <col min="12033" max="12033" width="26" style="9" customWidth="1"/>
    <col min="12034" max="12034" width="25.28515625" style="9" customWidth="1"/>
    <col min="12035" max="12035" width="16.28515625" style="9" customWidth="1"/>
    <col min="12036" max="12036" width="19.7109375" style="9" customWidth="1"/>
    <col min="12037" max="12037" width="26" style="9" customWidth="1"/>
    <col min="12038" max="12038" width="22" style="9" customWidth="1"/>
    <col min="12039" max="12039" width="30.28515625" style="9" customWidth="1"/>
    <col min="12040" max="12040" width="20.28515625" style="9" customWidth="1"/>
    <col min="12041" max="12041" width="29.140625" style="9" customWidth="1"/>
    <col min="12042" max="12042" width="18.42578125" style="9" customWidth="1"/>
    <col min="12043" max="12043" width="22.85546875" style="9" customWidth="1"/>
    <col min="12044" max="12044" width="17.42578125" style="9" customWidth="1"/>
    <col min="12045" max="12045" width="24.28515625" style="9" customWidth="1"/>
    <col min="12046" max="12279" width="11.42578125" style="9"/>
    <col min="12280" max="12280" width="11.140625" style="9" customWidth="1"/>
    <col min="12281" max="12281" width="31.140625" style="9" customWidth="1"/>
    <col min="12282" max="12282" width="23.85546875" style="9" customWidth="1"/>
    <col min="12283" max="12283" width="28.85546875" style="9" customWidth="1"/>
    <col min="12284" max="12284" width="43.85546875" style="9" customWidth="1"/>
    <col min="12285" max="12286" width="28.85546875" style="9" customWidth="1"/>
    <col min="12287" max="12288" width="27.7109375" style="9" customWidth="1"/>
    <col min="12289" max="12289" width="26" style="9" customWidth="1"/>
    <col min="12290" max="12290" width="25.28515625" style="9" customWidth="1"/>
    <col min="12291" max="12291" width="16.28515625" style="9" customWidth="1"/>
    <col min="12292" max="12292" width="19.7109375" style="9" customWidth="1"/>
    <col min="12293" max="12293" width="26" style="9" customWidth="1"/>
    <col min="12294" max="12294" width="22" style="9" customWidth="1"/>
    <col min="12295" max="12295" width="30.28515625" style="9" customWidth="1"/>
    <col min="12296" max="12296" width="20.28515625" style="9" customWidth="1"/>
    <col min="12297" max="12297" width="29.140625" style="9" customWidth="1"/>
    <col min="12298" max="12298" width="18.42578125" style="9" customWidth="1"/>
    <col min="12299" max="12299" width="22.85546875" style="9" customWidth="1"/>
    <col min="12300" max="12300" width="17.42578125" style="9" customWidth="1"/>
    <col min="12301" max="12301" width="24.28515625" style="9" customWidth="1"/>
    <col min="12302" max="12535" width="11.42578125" style="9"/>
    <col min="12536" max="12536" width="11.140625" style="9" customWidth="1"/>
    <col min="12537" max="12537" width="31.140625" style="9" customWidth="1"/>
    <col min="12538" max="12538" width="23.85546875" style="9" customWidth="1"/>
    <col min="12539" max="12539" width="28.85546875" style="9" customWidth="1"/>
    <col min="12540" max="12540" width="43.85546875" style="9" customWidth="1"/>
    <col min="12541" max="12542" width="28.85546875" style="9" customWidth="1"/>
    <col min="12543" max="12544" width="27.7109375" style="9" customWidth="1"/>
    <col min="12545" max="12545" width="26" style="9" customWidth="1"/>
    <col min="12546" max="12546" width="25.28515625" style="9" customWidth="1"/>
    <col min="12547" max="12547" width="16.28515625" style="9" customWidth="1"/>
    <col min="12548" max="12548" width="19.7109375" style="9" customWidth="1"/>
    <col min="12549" max="12549" width="26" style="9" customWidth="1"/>
    <col min="12550" max="12550" width="22" style="9" customWidth="1"/>
    <col min="12551" max="12551" width="30.28515625" style="9" customWidth="1"/>
    <col min="12552" max="12552" width="20.28515625" style="9" customWidth="1"/>
    <col min="12553" max="12553" width="29.140625" style="9" customWidth="1"/>
    <col min="12554" max="12554" width="18.42578125" style="9" customWidth="1"/>
    <col min="12555" max="12555" width="22.85546875" style="9" customWidth="1"/>
    <col min="12556" max="12556" width="17.42578125" style="9" customWidth="1"/>
    <col min="12557" max="12557" width="24.28515625" style="9" customWidth="1"/>
    <col min="12558" max="12791" width="11.42578125" style="9"/>
    <col min="12792" max="12792" width="11.140625" style="9" customWidth="1"/>
    <col min="12793" max="12793" width="31.140625" style="9" customWidth="1"/>
    <col min="12794" max="12794" width="23.85546875" style="9" customWidth="1"/>
    <col min="12795" max="12795" width="28.85546875" style="9" customWidth="1"/>
    <col min="12796" max="12796" width="43.85546875" style="9" customWidth="1"/>
    <col min="12797" max="12798" width="28.85546875" style="9" customWidth="1"/>
    <col min="12799" max="12800" width="27.7109375" style="9" customWidth="1"/>
    <col min="12801" max="12801" width="26" style="9" customWidth="1"/>
    <col min="12802" max="12802" width="25.28515625" style="9" customWidth="1"/>
    <col min="12803" max="12803" width="16.28515625" style="9" customWidth="1"/>
    <col min="12804" max="12804" width="19.7109375" style="9" customWidth="1"/>
    <col min="12805" max="12805" width="26" style="9" customWidth="1"/>
    <col min="12806" max="12806" width="22" style="9" customWidth="1"/>
    <col min="12807" max="12807" width="30.28515625" style="9" customWidth="1"/>
    <col min="12808" max="12808" width="20.28515625" style="9" customWidth="1"/>
    <col min="12809" max="12809" width="29.140625" style="9" customWidth="1"/>
    <col min="12810" max="12810" width="18.42578125" style="9" customWidth="1"/>
    <col min="12811" max="12811" width="22.85546875" style="9" customWidth="1"/>
    <col min="12812" max="12812" width="17.42578125" style="9" customWidth="1"/>
    <col min="12813" max="12813" width="24.28515625" style="9" customWidth="1"/>
    <col min="12814" max="13047" width="11.42578125" style="9"/>
    <col min="13048" max="13048" width="11.140625" style="9" customWidth="1"/>
    <col min="13049" max="13049" width="31.140625" style="9" customWidth="1"/>
    <col min="13050" max="13050" width="23.85546875" style="9" customWidth="1"/>
    <col min="13051" max="13051" width="28.85546875" style="9" customWidth="1"/>
    <col min="13052" max="13052" width="43.85546875" style="9" customWidth="1"/>
    <col min="13053" max="13054" width="28.85546875" style="9" customWidth="1"/>
    <col min="13055" max="13056" width="27.7109375" style="9" customWidth="1"/>
    <col min="13057" max="13057" width="26" style="9" customWidth="1"/>
    <col min="13058" max="13058" width="25.28515625" style="9" customWidth="1"/>
    <col min="13059" max="13059" width="16.28515625" style="9" customWidth="1"/>
    <col min="13060" max="13060" width="19.7109375" style="9" customWidth="1"/>
    <col min="13061" max="13061" width="26" style="9" customWidth="1"/>
    <col min="13062" max="13062" width="22" style="9" customWidth="1"/>
    <col min="13063" max="13063" width="30.28515625" style="9" customWidth="1"/>
    <col min="13064" max="13064" width="20.28515625" style="9" customWidth="1"/>
    <col min="13065" max="13065" width="29.140625" style="9" customWidth="1"/>
    <col min="13066" max="13066" width="18.42578125" style="9" customWidth="1"/>
    <col min="13067" max="13067" width="22.85546875" style="9" customWidth="1"/>
    <col min="13068" max="13068" width="17.42578125" style="9" customWidth="1"/>
    <col min="13069" max="13069" width="24.28515625" style="9" customWidth="1"/>
    <col min="13070" max="13303" width="11.42578125" style="9"/>
    <col min="13304" max="13304" width="11.140625" style="9" customWidth="1"/>
    <col min="13305" max="13305" width="31.140625" style="9" customWidth="1"/>
    <col min="13306" max="13306" width="23.85546875" style="9" customWidth="1"/>
    <col min="13307" max="13307" width="28.85546875" style="9" customWidth="1"/>
    <col min="13308" max="13308" width="43.85546875" style="9" customWidth="1"/>
    <col min="13309" max="13310" width="28.85546875" style="9" customWidth="1"/>
    <col min="13311" max="13312" width="27.7109375" style="9" customWidth="1"/>
    <col min="13313" max="13313" width="26" style="9" customWidth="1"/>
    <col min="13314" max="13314" width="25.28515625" style="9" customWidth="1"/>
    <col min="13315" max="13315" width="16.28515625" style="9" customWidth="1"/>
    <col min="13316" max="13316" width="19.7109375" style="9" customWidth="1"/>
    <col min="13317" max="13317" width="26" style="9" customWidth="1"/>
    <col min="13318" max="13318" width="22" style="9" customWidth="1"/>
    <col min="13319" max="13319" width="30.28515625" style="9" customWidth="1"/>
    <col min="13320" max="13320" width="20.28515625" style="9" customWidth="1"/>
    <col min="13321" max="13321" width="29.140625" style="9" customWidth="1"/>
    <col min="13322" max="13322" width="18.42578125" style="9" customWidth="1"/>
    <col min="13323" max="13323" width="22.85546875" style="9" customWidth="1"/>
    <col min="13324" max="13324" width="17.42578125" style="9" customWidth="1"/>
    <col min="13325" max="13325" width="24.28515625" style="9" customWidth="1"/>
    <col min="13326" max="13559" width="11.42578125" style="9"/>
    <col min="13560" max="13560" width="11.140625" style="9" customWidth="1"/>
    <col min="13561" max="13561" width="31.140625" style="9" customWidth="1"/>
    <col min="13562" max="13562" width="23.85546875" style="9" customWidth="1"/>
    <col min="13563" max="13563" width="28.85546875" style="9" customWidth="1"/>
    <col min="13564" max="13564" width="43.85546875" style="9" customWidth="1"/>
    <col min="13565" max="13566" width="28.85546875" style="9" customWidth="1"/>
    <col min="13567" max="13568" width="27.7109375" style="9" customWidth="1"/>
    <col min="13569" max="13569" width="26" style="9" customWidth="1"/>
    <col min="13570" max="13570" width="25.28515625" style="9" customWidth="1"/>
    <col min="13571" max="13571" width="16.28515625" style="9" customWidth="1"/>
    <col min="13572" max="13572" width="19.7109375" style="9" customWidth="1"/>
    <col min="13573" max="13573" width="26" style="9" customWidth="1"/>
    <col min="13574" max="13574" width="22" style="9" customWidth="1"/>
    <col min="13575" max="13575" width="30.28515625" style="9" customWidth="1"/>
    <col min="13576" max="13576" width="20.28515625" style="9" customWidth="1"/>
    <col min="13577" max="13577" width="29.140625" style="9" customWidth="1"/>
    <col min="13578" max="13578" width="18.42578125" style="9" customWidth="1"/>
    <col min="13579" max="13579" width="22.85546875" style="9" customWidth="1"/>
    <col min="13580" max="13580" width="17.42578125" style="9" customWidth="1"/>
    <col min="13581" max="13581" width="24.28515625" style="9" customWidth="1"/>
    <col min="13582" max="13815" width="11.42578125" style="9"/>
    <col min="13816" max="13816" width="11.140625" style="9" customWidth="1"/>
    <col min="13817" max="13817" width="31.140625" style="9" customWidth="1"/>
    <col min="13818" max="13818" width="23.85546875" style="9" customWidth="1"/>
    <col min="13819" max="13819" width="28.85546875" style="9" customWidth="1"/>
    <col min="13820" max="13820" width="43.85546875" style="9" customWidth="1"/>
    <col min="13821" max="13822" width="28.85546875" style="9" customWidth="1"/>
    <col min="13823" max="13824" width="27.7109375" style="9" customWidth="1"/>
    <col min="13825" max="13825" width="26" style="9" customWidth="1"/>
    <col min="13826" max="13826" width="25.28515625" style="9" customWidth="1"/>
    <col min="13827" max="13827" width="16.28515625" style="9" customWidth="1"/>
    <col min="13828" max="13828" width="19.7109375" style="9" customWidth="1"/>
    <col min="13829" max="13829" width="26" style="9" customWidth="1"/>
    <col min="13830" max="13830" width="22" style="9" customWidth="1"/>
    <col min="13831" max="13831" width="30.28515625" style="9" customWidth="1"/>
    <col min="13832" max="13832" width="20.28515625" style="9" customWidth="1"/>
    <col min="13833" max="13833" width="29.140625" style="9" customWidth="1"/>
    <col min="13834" max="13834" width="18.42578125" style="9" customWidth="1"/>
    <col min="13835" max="13835" width="22.85546875" style="9" customWidth="1"/>
    <col min="13836" max="13836" width="17.42578125" style="9" customWidth="1"/>
    <col min="13837" max="13837" width="24.28515625" style="9" customWidth="1"/>
    <col min="13838" max="14071" width="11.42578125" style="9"/>
    <col min="14072" max="14072" width="11.140625" style="9" customWidth="1"/>
    <col min="14073" max="14073" width="31.140625" style="9" customWidth="1"/>
    <col min="14074" max="14074" width="23.85546875" style="9" customWidth="1"/>
    <col min="14075" max="14075" width="28.85546875" style="9" customWidth="1"/>
    <col min="14076" max="14076" width="43.85546875" style="9" customWidth="1"/>
    <col min="14077" max="14078" width="28.85546875" style="9" customWidth="1"/>
    <col min="14079" max="14080" width="27.7109375" style="9" customWidth="1"/>
    <col min="14081" max="14081" width="26" style="9" customWidth="1"/>
    <col min="14082" max="14082" width="25.28515625" style="9" customWidth="1"/>
    <col min="14083" max="14083" width="16.28515625" style="9" customWidth="1"/>
    <col min="14084" max="14084" width="19.7109375" style="9" customWidth="1"/>
    <col min="14085" max="14085" width="26" style="9" customWidth="1"/>
    <col min="14086" max="14086" width="22" style="9" customWidth="1"/>
    <col min="14087" max="14087" width="30.28515625" style="9" customWidth="1"/>
    <col min="14088" max="14088" width="20.28515625" style="9" customWidth="1"/>
    <col min="14089" max="14089" width="29.140625" style="9" customWidth="1"/>
    <col min="14090" max="14090" width="18.42578125" style="9" customWidth="1"/>
    <col min="14091" max="14091" width="22.85546875" style="9" customWidth="1"/>
    <col min="14092" max="14092" width="17.42578125" style="9" customWidth="1"/>
    <col min="14093" max="14093" width="24.28515625" style="9" customWidth="1"/>
    <col min="14094" max="14327" width="11.42578125" style="9"/>
    <col min="14328" max="14328" width="11.140625" style="9" customWidth="1"/>
    <col min="14329" max="14329" width="31.140625" style="9" customWidth="1"/>
    <col min="14330" max="14330" width="23.85546875" style="9" customWidth="1"/>
    <col min="14331" max="14331" width="28.85546875" style="9" customWidth="1"/>
    <col min="14332" max="14332" width="43.85546875" style="9" customWidth="1"/>
    <col min="14333" max="14334" width="28.85546875" style="9" customWidth="1"/>
    <col min="14335" max="14336" width="27.7109375" style="9" customWidth="1"/>
    <col min="14337" max="14337" width="26" style="9" customWidth="1"/>
    <col min="14338" max="14338" width="25.28515625" style="9" customWidth="1"/>
    <col min="14339" max="14339" width="16.28515625" style="9" customWidth="1"/>
    <col min="14340" max="14340" width="19.7109375" style="9" customWidth="1"/>
    <col min="14341" max="14341" width="26" style="9" customWidth="1"/>
    <col min="14342" max="14342" width="22" style="9" customWidth="1"/>
    <col min="14343" max="14343" width="30.28515625" style="9" customWidth="1"/>
    <col min="14344" max="14344" width="20.28515625" style="9" customWidth="1"/>
    <col min="14345" max="14345" width="29.140625" style="9" customWidth="1"/>
    <col min="14346" max="14346" width="18.42578125" style="9" customWidth="1"/>
    <col min="14347" max="14347" width="22.85546875" style="9" customWidth="1"/>
    <col min="14348" max="14348" width="17.42578125" style="9" customWidth="1"/>
    <col min="14349" max="14349" width="24.28515625" style="9" customWidth="1"/>
    <col min="14350" max="14583" width="11.42578125" style="9"/>
    <col min="14584" max="14584" width="11.140625" style="9" customWidth="1"/>
    <col min="14585" max="14585" width="31.140625" style="9" customWidth="1"/>
    <col min="14586" max="14586" width="23.85546875" style="9" customWidth="1"/>
    <col min="14587" max="14587" width="28.85546875" style="9" customWidth="1"/>
    <col min="14588" max="14588" width="43.85546875" style="9" customWidth="1"/>
    <col min="14589" max="14590" width="28.85546875" style="9" customWidth="1"/>
    <col min="14591" max="14592" width="27.7109375" style="9" customWidth="1"/>
    <col min="14593" max="14593" width="26" style="9" customWidth="1"/>
    <col min="14594" max="14594" width="25.28515625" style="9" customWidth="1"/>
    <col min="14595" max="14595" width="16.28515625" style="9" customWidth="1"/>
    <col min="14596" max="14596" width="19.7109375" style="9" customWidth="1"/>
    <col min="14597" max="14597" width="26" style="9" customWidth="1"/>
    <col min="14598" max="14598" width="22" style="9" customWidth="1"/>
    <col min="14599" max="14599" width="30.28515625" style="9" customWidth="1"/>
    <col min="14600" max="14600" width="20.28515625" style="9" customWidth="1"/>
    <col min="14601" max="14601" width="29.140625" style="9" customWidth="1"/>
    <col min="14602" max="14602" width="18.42578125" style="9" customWidth="1"/>
    <col min="14603" max="14603" width="22.85546875" style="9" customWidth="1"/>
    <col min="14604" max="14604" width="17.42578125" style="9" customWidth="1"/>
    <col min="14605" max="14605" width="24.28515625" style="9" customWidth="1"/>
    <col min="14606" max="14839" width="11.42578125" style="9"/>
    <col min="14840" max="14840" width="11.140625" style="9" customWidth="1"/>
    <col min="14841" max="14841" width="31.140625" style="9" customWidth="1"/>
    <col min="14842" max="14842" width="23.85546875" style="9" customWidth="1"/>
    <col min="14843" max="14843" width="28.85546875" style="9" customWidth="1"/>
    <col min="14844" max="14844" width="43.85546875" style="9" customWidth="1"/>
    <col min="14845" max="14846" width="28.85546875" style="9" customWidth="1"/>
    <col min="14847" max="14848" width="27.7109375" style="9" customWidth="1"/>
    <col min="14849" max="14849" width="26" style="9" customWidth="1"/>
    <col min="14850" max="14850" width="25.28515625" style="9" customWidth="1"/>
    <col min="14851" max="14851" width="16.28515625" style="9" customWidth="1"/>
    <col min="14852" max="14852" width="19.7109375" style="9" customWidth="1"/>
    <col min="14853" max="14853" width="26" style="9" customWidth="1"/>
    <col min="14854" max="14854" width="22" style="9" customWidth="1"/>
    <col min="14855" max="14855" width="30.28515625" style="9" customWidth="1"/>
    <col min="14856" max="14856" width="20.28515625" style="9" customWidth="1"/>
    <col min="14857" max="14857" width="29.140625" style="9" customWidth="1"/>
    <col min="14858" max="14858" width="18.42578125" style="9" customWidth="1"/>
    <col min="14859" max="14859" width="22.85546875" style="9" customWidth="1"/>
    <col min="14860" max="14860" width="17.42578125" style="9" customWidth="1"/>
    <col min="14861" max="14861" width="24.28515625" style="9" customWidth="1"/>
    <col min="14862" max="15095" width="11.42578125" style="9"/>
    <col min="15096" max="15096" width="11.140625" style="9" customWidth="1"/>
    <col min="15097" max="15097" width="31.140625" style="9" customWidth="1"/>
    <col min="15098" max="15098" width="23.85546875" style="9" customWidth="1"/>
    <col min="15099" max="15099" width="28.85546875" style="9" customWidth="1"/>
    <col min="15100" max="15100" width="43.85546875" style="9" customWidth="1"/>
    <col min="15101" max="15102" width="28.85546875" style="9" customWidth="1"/>
    <col min="15103" max="15104" width="27.7109375" style="9" customWidth="1"/>
    <col min="15105" max="15105" width="26" style="9" customWidth="1"/>
    <col min="15106" max="15106" width="25.28515625" style="9" customWidth="1"/>
    <col min="15107" max="15107" width="16.28515625" style="9" customWidth="1"/>
    <col min="15108" max="15108" width="19.7109375" style="9" customWidth="1"/>
    <col min="15109" max="15109" width="26" style="9" customWidth="1"/>
    <col min="15110" max="15110" width="22" style="9" customWidth="1"/>
    <col min="15111" max="15111" width="30.28515625" style="9" customWidth="1"/>
    <col min="15112" max="15112" width="20.28515625" style="9" customWidth="1"/>
    <col min="15113" max="15113" width="29.140625" style="9" customWidth="1"/>
    <col min="15114" max="15114" width="18.42578125" style="9" customWidth="1"/>
    <col min="15115" max="15115" width="22.85546875" style="9" customWidth="1"/>
    <col min="15116" max="15116" width="17.42578125" style="9" customWidth="1"/>
    <col min="15117" max="15117" width="24.28515625" style="9" customWidth="1"/>
    <col min="15118" max="15351" width="11.42578125" style="9"/>
    <col min="15352" max="15352" width="11.140625" style="9" customWidth="1"/>
    <col min="15353" max="15353" width="31.140625" style="9" customWidth="1"/>
    <col min="15354" max="15354" width="23.85546875" style="9" customWidth="1"/>
    <col min="15355" max="15355" width="28.85546875" style="9" customWidth="1"/>
    <col min="15356" max="15356" width="43.85546875" style="9" customWidth="1"/>
    <col min="15357" max="15358" width="28.85546875" style="9" customWidth="1"/>
    <col min="15359" max="15360" width="27.7109375" style="9" customWidth="1"/>
    <col min="15361" max="15361" width="26" style="9" customWidth="1"/>
    <col min="15362" max="15362" width="25.28515625" style="9" customWidth="1"/>
    <col min="15363" max="15363" width="16.28515625" style="9" customWidth="1"/>
    <col min="15364" max="15364" width="19.7109375" style="9" customWidth="1"/>
    <col min="15365" max="15365" width="26" style="9" customWidth="1"/>
    <col min="15366" max="15366" width="22" style="9" customWidth="1"/>
    <col min="15367" max="15367" width="30.28515625" style="9" customWidth="1"/>
    <col min="15368" max="15368" width="20.28515625" style="9" customWidth="1"/>
    <col min="15369" max="15369" width="29.140625" style="9" customWidth="1"/>
    <col min="15370" max="15370" width="18.42578125" style="9" customWidth="1"/>
    <col min="15371" max="15371" width="22.85546875" style="9" customWidth="1"/>
    <col min="15372" max="15372" width="17.42578125" style="9" customWidth="1"/>
    <col min="15373" max="15373" width="24.28515625" style="9" customWidth="1"/>
    <col min="15374" max="15607" width="11.42578125" style="9"/>
    <col min="15608" max="15608" width="11.140625" style="9" customWidth="1"/>
    <col min="15609" max="15609" width="31.140625" style="9" customWidth="1"/>
    <col min="15610" max="15610" width="23.85546875" style="9" customWidth="1"/>
    <col min="15611" max="15611" width="28.85546875" style="9" customWidth="1"/>
    <col min="15612" max="15612" width="43.85546875" style="9" customWidth="1"/>
    <col min="15613" max="15614" width="28.85546875" style="9" customWidth="1"/>
    <col min="15615" max="15616" width="27.7109375" style="9" customWidth="1"/>
    <col min="15617" max="15617" width="26" style="9" customWidth="1"/>
    <col min="15618" max="15618" width="25.28515625" style="9" customWidth="1"/>
    <col min="15619" max="15619" width="16.28515625" style="9" customWidth="1"/>
    <col min="15620" max="15620" width="19.7109375" style="9" customWidth="1"/>
    <col min="15621" max="15621" width="26" style="9" customWidth="1"/>
    <col min="15622" max="15622" width="22" style="9" customWidth="1"/>
    <col min="15623" max="15623" width="30.28515625" style="9" customWidth="1"/>
    <col min="15624" max="15624" width="20.28515625" style="9" customWidth="1"/>
    <col min="15625" max="15625" width="29.140625" style="9" customWidth="1"/>
    <col min="15626" max="15626" width="18.42578125" style="9" customWidth="1"/>
    <col min="15627" max="15627" width="22.85546875" style="9" customWidth="1"/>
    <col min="15628" max="15628" width="17.42578125" style="9" customWidth="1"/>
    <col min="15629" max="15629" width="24.28515625" style="9" customWidth="1"/>
    <col min="15630" max="15863" width="11.42578125" style="9"/>
    <col min="15864" max="15864" width="11.140625" style="9" customWidth="1"/>
    <col min="15865" max="15865" width="31.140625" style="9" customWidth="1"/>
    <col min="15866" max="15866" width="23.85546875" style="9" customWidth="1"/>
    <col min="15867" max="15867" width="28.85546875" style="9" customWidth="1"/>
    <col min="15868" max="15868" width="43.85546875" style="9" customWidth="1"/>
    <col min="15869" max="15870" width="28.85546875" style="9" customWidth="1"/>
    <col min="15871" max="15872" width="27.7109375" style="9" customWidth="1"/>
    <col min="15873" max="15873" width="26" style="9" customWidth="1"/>
    <col min="15874" max="15874" width="25.28515625" style="9" customWidth="1"/>
    <col min="15875" max="15875" width="16.28515625" style="9" customWidth="1"/>
    <col min="15876" max="15876" width="19.7109375" style="9" customWidth="1"/>
    <col min="15877" max="15877" width="26" style="9" customWidth="1"/>
    <col min="15878" max="15878" width="22" style="9" customWidth="1"/>
    <col min="15879" max="15879" width="30.28515625" style="9" customWidth="1"/>
    <col min="15880" max="15880" width="20.28515625" style="9" customWidth="1"/>
    <col min="15881" max="15881" width="29.140625" style="9" customWidth="1"/>
    <col min="15882" max="15882" width="18.42578125" style="9" customWidth="1"/>
    <col min="15883" max="15883" width="22.85546875" style="9" customWidth="1"/>
    <col min="15884" max="15884" width="17.42578125" style="9" customWidth="1"/>
    <col min="15885" max="15885" width="24.28515625" style="9" customWidth="1"/>
    <col min="15886" max="16119" width="11.42578125" style="9"/>
    <col min="16120" max="16120" width="11.140625" style="9" customWidth="1"/>
    <col min="16121" max="16121" width="31.140625" style="9" customWidth="1"/>
    <col min="16122" max="16122" width="23.85546875" style="9" customWidth="1"/>
    <col min="16123" max="16123" width="28.85546875" style="9" customWidth="1"/>
    <col min="16124" max="16124" width="43.85546875" style="9" customWidth="1"/>
    <col min="16125" max="16126" width="28.85546875" style="9" customWidth="1"/>
    <col min="16127" max="16128" width="27.7109375" style="9" customWidth="1"/>
    <col min="16129" max="16129" width="26" style="9" customWidth="1"/>
    <col min="16130" max="16130" width="25.28515625" style="9" customWidth="1"/>
    <col min="16131" max="16131" width="16.28515625" style="9" customWidth="1"/>
    <col min="16132" max="16132" width="19.7109375" style="9" customWidth="1"/>
    <col min="16133" max="16133" width="26" style="9" customWidth="1"/>
    <col min="16134" max="16134" width="22" style="9" customWidth="1"/>
    <col min="16135" max="16135" width="30.28515625" style="9" customWidth="1"/>
    <col min="16136" max="16136" width="20.28515625" style="9" customWidth="1"/>
    <col min="16137" max="16137" width="29.140625" style="9" customWidth="1"/>
    <col min="16138" max="16138" width="18.42578125" style="9" customWidth="1"/>
    <col min="16139" max="16139" width="22.85546875" style="9" customWidth="1"/>
    <col min="16140" max="16140" width="17.42578125" style="9" customWidth="1"/>
    <col min="16141" max="16141" width="24.28515625" style="9" customWidth="1"/>
    <col min="16142" max="16384" width="11.42578125" style="9"/>
  </cols>
  <sheetData>
    <row r="1" spans="1:13" ht="86.25" customHeight="1" thickBot="1">
      <c r="A1" s="316"/>
      <c r="B1" s="317"/>
      <c r="C1" s="317"/>
      <c r="D1" s="318"/>
      <c r="E1" s="325" t="s">
        <v>0</v>
      </c>
      <c r="F1" s="326"/>
      <c r="G1" s="326"/>
      <c r="H1" s="326"/>
      <c r="I1" s="326"/>
      <c r="J1" s="326"/>
      <c r="K1" s="319" t="s">
        <v>1</v>
      </c>
      <c r="L1" s="319"/>
      <c r="M1" s="320"/>
    </row>
    <row r="2" spans="1:13" ht="30" customHeight="1" thickBot="1">
      <c r="A2" s="321" t="s">
        <v>2</v>
      </c>
      <c r="B2" s="322"/>
      <c r="C2" s="322"/>
      <c r="D2" s="322"/>
      <c r="E2" s="322"/>
      <c r="F2" s="322"/>
      <c r="G2" s="322"/>
      <c r="H2" s="322"/>
      <c r="I2" s="322"/>
      <c r="J2" s="322"/>
      <c r="K2" s="322"/>
      <c r="L2" s="322"/>
      <c r="M2" s="322"/>
    </row>
    <row r="3" spans="1:13" ht="15.75">
      <c r="A3" s="323"/>
      <c r="B3" s="324"/>
      <c r="C3" s="324"/>
      <c r="D3" s="324"/>
      <c r="E3" s="324"/>
      <c r="F3" s="324"/>
      <c r="G3" s="324"/>
      <c r="H3" s="324"/>
      <c r="I3" s="324"/>
      <c r="J3" s="324"/>
      <c r="K3" s="324"/>
      <c r="L3" s="324"/>
      <c r="M3" s="324"/>
    </row>
    <row r="4" spans="1:13" ht="23.25" customHeight="1">
      <c r="A4" s="327" t="s">
        <v>3</v>
      </c>
      <c r="B4" s="328"/>
      <c r="C4" s="328"/>
      <c r="D4" s="328"/>
      <c r="E4" s="340" t="s">
        <v>4</v>
      </c>
      <c r="F4" s="340"/>
      <c r="G4" s="340"/>
      <c r="H4" s="340"/>
      <c r="I4" s="340"/>
      <c r="J4" s="340"/>
      <c r="K4" s="340"/>
      <c r="L4" s="340"/>
      <c r="M4" s="340"/>
    </row>
    <row r="5" spans="1:13" ht="61.5" customHeight="1">
      <c r="A5" s="327" t="s">
        <v>5</v>
      </c>
      <c r="B5" s="328"/>
      <c r="C5" s="328"/>
      <c r="D5" s="328"/>
      <c r="E5" s="315" t="s">
        <v>6</v>
      </c>
      <c r="F5" s="315"/>
      <c r="G5" s="315"/>
      <c r="H5" s="315"/>
      <c r="I5" s="315"/>
      <c r="J5" s="315"/>
      <c r="K5" s="315"/>
      <c r="L5" s="315"/>
      <c r="M5" s="315"/>
    </row>
    <row r="6" spans="1:13" ht="21.75" customHeight="1">
      <c r="A6" s="327" t="s">
        <v>7</v>
      </c>
      <c r="B6" s="328"/>
      <c r="C6" s="328"/>
      <c r="D6" s="328"/>
      <c r="E6" s="3" t="s">
        <v>8</v>
      </c>
      <c r="F6" s="332">
        <v>43132</v>
      </c>
      <c r="G6" s="333"/>
      <c r="H6" s="3" t="s">
        <v>9</v>
      </c>
      <c r="I6" s="332">
        <v>43276</v>
      </c>
      <c r="J6" s="336"/>
      <c r="K6" s="337"/>
      <c r="L6" s="337"/>
      <c r="M6" s="337"/>
    </row>
    <row r="7" spans="1:13" ht="18" customHeight="1" thickBot="1">
      <c r="A7" s="309" t="s">
        <v>10</v>
      </c>
      <c r="B7" s="310"/>
      <c r="C7" s="310"/>
      <c r="D7" s="310"/>
      <c r="E7" s="4" t="s">
        <v>8</v>
      </c>
      <c r="F7" s="334">
        <v>42370</v>
      </c>
      <c r="G7" s="335"/>
      <c r="H7" s="4" t="s">
        <v>9</v>
      </c>
      <c r="I7" s="332">
        <v>43100</v>
      </c>
      <c r="J7" s="336"/>
      <c r="K7" s="338"/>
      <c r="L7" s="339"/>
      <c r="M7" s="339"/>
    </row>
    <row r="8" spans="1:13" ht="39.75" customHeight="1">
      <c r="A8" s="330"/>
      <c r="B8" s="331"/>
      <c r="C8" s="331"/>
      <c r="D8" s="331"/>
      <c r="E8" s="331"/>
      <c r="F8" s="331"/>
      <c r="G8" s="331"/>
      <c r="H8" s="331"/>
      <c r="I8" s="331"/>
      <c r="J8" s="331"/>
      <c r="K8" s="331"/>
      <c r="L8" s="331"/>
      <c r="M8" s="331"/>
    </row>
    <row r="9" spans="1:13" ht="27" customHeight="1">
      <c r="A9" s="311" t="s">
        <v>11</v>
      </c>
      <c r="B9" s="311" t="s">
        <v>12</v>
      </c>
      <c r="C9" s="329" t="s">
        <v>13</v>
      </c>
      <c r="D9" s="329"/>
      <c r="E9" s="311" t="s">
        <v>14</v>
      </c>
      <c r="F9" s="311" t="s">
        <v>15</v>
      </c>
      <c r="G9" s="311" t="s">
        <v>16</v>
      </c>
      <c r="H9" s="311" t="s">
        <v>17</v>
      </c>
      <c r="I9" s="311" t="s">
        <v>18</v>
      </c>
      <c r="J9" s="311" t="s">
        <v>19</v>
      </c>
      <c r="K9" s="311" t="s">
        <v>20</v>
      </c>
      <c r="L9" s="312" t="s">
        <v>21</v>
      </c>
      <c r="M9" s="312" t="s">
        <v>22</v>
      </c>
    </row>
    <row r="10" spans="1:13" ht="15.75" customHeight="1">
      <c r="A10" s="311"/>
      <c r="B10" s="311"/>
      <c r="C10" s="329"/>
      <c r="D10" s="329"/>
      <c r="E10" s="311"/>
      <c r="F10" s="311"/>
      <c r="G10" s="311"/>
      <c r="H10" s="311"/>
      <c r="I10" s="311"/>
      <c r="J10" s="311"/>
      <c r="K10" s="311"/>
      <c r="L10" s="312"/>
      <c r="M10" s="312"/>
    </row>
    <row r="11" spans="1:13" s="10" customFormat="1" ht="15.75">
      <c r="A11" s="311"/>
      <c r="B11" s="311"/>
      <c r="C11" s="245" t="s">
        <v>23</v>
      </c>
      <c r="D11" s="8" t="s">
        <v>24</v>
      </c>
      <c r="E11" s="311"/>
      <c r="F11" s="311"/>
      <c r="G11" s="311"/>
      <c r="H11" s="311"/>
      <c r="I11" s="311"/>
      <c r="J11" s="311"/>
      <c r="K11" s="311"/>
      <c r="L11" s="312"/>
      <c r="M11" s="312"/>
    </row>
    <row r="12" spans="1:13" s="11" customFormat="1" ht="190.5" customHeight="1">
      <c r="A12" s="300">
        <v>1</v>
      </c>
      <c r="B12" s="297" t="s">
        <v>25</v>
      </c>
      <c r="C12" s="294" t="s">
        <v>26</v>
      </c>
      <c r="D12" s="313" t="s">
        <v>27</v>
      </c>
      <c r="E12" s="297" t="s">
        <v>28</v>
      </c>
      <c r="F12" s="313" t="s">
        <v>29</v>
      </c>
      <c r="G12" s="313" t="s">
        <v>30</v>
      </c>
      <c r="H12" s="6" t="s">
        <v>31</v>
      </c>
      <c r="I12" s="7" t="s">
        <v>32</v>
      </c>
      <c r="J12" s="7">
        <v>1</v>
      </c>
      <c r="K12" s="6" t="s">
        <v>33</v>
      </c>
      <c r="L12" s="5">
        <v>43313</v>
      </c>
      <c r="M12" s="5">
        <v>43554</v>
      </c>
    </row>
    <row r="13" spans="1:13" s="11" customFormat="1" ht="274.5" customHeight="1">
      <c r="A13" s="301"/>
      <c r="B13" s="298"/>
      <c r="C13" s="295"/>
      <c r="D13" s="314"/>
      <c r="E13" s="298"/>
      <c r="F13" s="314"/>
      <c r="G13" s="314"/>
      <c r="H13" s="6" t="s">
        <v>34</v>
      </c>
      <c r="I13" s="7" t="s">
        <v>35</v>
      </c>
      <c r="J13" s="7">
        <v>1</v>
      </c>
      <c r="K13" s="6" t="s">
        <v>36</v>
      </c>
      <c r="L13" s="5">
        <v>43313</v>
      </c>
      <c r="M13" s="5">
        <v>43554</v>
      </c>
    </row>
    <row r="14" spans="1:13" s="11" customFormat="1" ht="409.5">
      <c r="A14" s="242">
        <v>2</v>
      </c>
      <c r="B14" s="243" t="s">
        <v>37</v>
      </c>
      <c r="C14" s="244" t="s">
        <v>26</v>
      </c>
      <c r="D14" s="241" t="s">
        <v>38</v>
      </c>
      <c r="E14" s="243" t="s">
        <v>28</v>
      </c>
      <c r="F14" s="241" t="s">
        <v>39</v>
      </c>
      <c r="G14" s="241" t="s">
        <v>40</v>
      </c>
      <c r="H14" s="6" t="s">
        <v>41</v>
      </c>
      <c r="I14" s="7" t="s">
        <v>42</v>
      </c>
      <c r="J14" s="7">
        <f>34*5</f>
        <v>170</v>
      </c>
      <c r="K14" s="6" t="s">
        <v>43</v>
      </c>
      <c r="L14" s="5">
        <v>43313</v>
      </c>
      <c r="M14" s="5">
        <v>43496</v>
      </c>
    </row>
    <row r="15" spans="1:13" s="11" customFormat="1" ht="332.25">
      <c r="A15" s="242">
        <v>3</v>
      </c>
      <c r="B15" s="243" t="s">
        <v>37</v>
      </c>
      <c r="C15" s="244" t="s">
        <v>26</v>
      </c>
      <c r="D15" s="241" t="s">
        <v>44</v>
      </c>
      <c r="E15" s="243" t="s">
        <v>28</v>
      </c>
      <c r="F15" s="241" t="s">
        <v>45</v>
      </c>
      <c r="G15" s="241" t="s">
        <v>46</v>
      </c>
      <c r="H15" s="6" t="s">
        <v>47</v>
      </c>
      <c r="I15" s="7" t="s">
        <v>42</v>
      </c>
      <c r="J15" s="7">
        <f>34*5</f>
        <v>170</v>
      </c>
      <c r="K15" s="6" t="s">
        <v>43</v>
      </c>
      <c r="L15" s="5">
        <v>43313</v>
      </c>
      <c r="M15" s="5">
        <v>43496</v>
      </c>
    </row>
    <row r="16" spans="1:13" s="11" customFormat="1" ht="316.5">
      <c r="A16" s="242">
        <v>4</v>
      </c>
      <c r="B16" s="243" t="s">
        <v>37</v>
      </c>
      <c r="C16" s="244" t="s">
        <v>26</v>
      </c>
      <c r="D16" s="241" t="s">
        <v>48</v>
      </c>
      <c r="E16" s="243" t="s">
        <v>28</v>
      </c>
      <c r="F16" s="241" t="s">
        <v>49</v>
      </c>
      <c r="G16" s="241" t="s">
        <v>50</v>
      </c>
      <c r="H16" s="6" t="s">
        <v>51</v>
      </c>
      <c r="I16" s="7" t="s">
        <v>42</v>
      </c>
      <c r="J16" s="7">
        <f>34*5</f>
        <v>170</v>
      </c>
      <c r="K16" s="6" t="s">
        <v>43</v>
      </c>
      <c r="L16" s="5">
        <v>43313</v>
      </c>
      <c r="M16" s="5">
        <v>43496</v>
      </c>
    </row>
    <row r="17" spans="1:13" s="11" customFormat="1" ht="274.5" customHeight="1">
      <c r="A17" s="300">
        <v>5</v>
      </c>
      <c r="B17" s="297" t="s">
        <v>37</v>
      </c>
      <c r="C17" s="294" t="s">
        <v>26</v>
      </c>
      <c r="D17" s="306" t="s">
        <v>52</v>
      </c>
      <c r="E17" s="297" t="s">
        <v>28</v>
      </c>
      <c r="F17" s="306" t="s">
        <v>53</v>
      </c>
      <c r="G17" s="306" t="s">
        <v>54</v>
      </c>
      <c r="H17" s="6" t="s">
        <v>55</v>
      </c>
      <c r="I17" s="7" t="s">
        <v>42</v>
      </c>
      <c r="J17" s="7">
        <f>34*5</f>
        <v>170</v>
      </c>
      <c r="K17" s="6" t="s">
        <v>43</v>
      </c>
      <c r="L17" s="5">
        <v>43313</v>
      </c>
      <c r="M17" s="5">
        <v>43496</v>
      </c>
    </row>
    <row r="18" spans="1:13" s="11" customFormat="1" ht="119.25" customHeight="1">
      <c r="A18" s="302"/>
      <c r="B18" s="299"/>
      <c r="C18" s="296"/>
      <c r="D18" s="308"/>
      <c r="E18" s="299"/>
      <c r="F18" s="308"/>
      <c r="G18" s="308"/>
      <c r="H18" s="6" t="s">
        <v>56</v>
      </c>
      <c r="I18" s="7" t="s">
        <v>57</v>
      </c>
      <c r="J18" s="7">
        <v>1</v>
      </c>
      <c r="K18" s="6" t="s">
        <v>36</v>
      </c>
      <c r="L18" s="5">
        <v>43313</v>
      </c>
      <c r="M18" s="5">
        <v>43465</v>
      </c>
    </row>
    <row r="19" spans="1:13" s="11" customFormat="1" ht="209.25" customHeight="1">
      <c r="A19" s="300">
        <v>6</v>
      </c>
      <c r="B19" s="297" t="s">
        <v>37</v>
      </c>
      <c r="C19" s="294" t="s">
        <v>26</v>
      </c>
      <c r="D19" s="313" t="s">
        <v>58</v>
      </c>
      <c r="E19" s="297" t="s">
        <v>28</v>
      </c>
      <c r="F19" s="313" t="s">
        <v>59</v>
      </c>
      <c r="G19" s="313" t="s">
        <v>60</v>
      </c>
      <c r="H19" s="6" t="s">
        <v>31</v>
      </c>
      <c r="I19" s="7" t="s">
        <v>32</v>
      </c>
      <c r="J19" s="7">
        <v>1</v>
      </c>
      <c r="K19" s="6" t="s">
        <v>33</v>
      </c>
      <c r="L19" s="5">
        <v>43313</v>
      </c>
      <c r="M19" s="5">
        <v>43554</v>
      </c>
    </row>
    <row r="20" spans="1:13" s="11" customFormat="1" ht="233.25" customHeight="1">
      <c r="A20" s="301"/>
      <c r="B20" s="298"/>
      <c r="C20" s="295"/>
      <c r="D20" s="314"/>
      <c r="E20" s="298"/>
      <c r="F20" s="314"/>
      <c r="G20" s="314"/>
      <c r="H20" s="6" t="s">
        <v>34</v>
      </c>
      <c r="I20" s="7" t="s">
        <v>35</v>
      </c>
      <c r="J20" s="7">
        <v>1</v>
      </c>
      <c r="K20" s="6" t="s">
        <v>36</v>
      </c>
      <c r="L20" s="5">
        <v>43313</v>
      </c>
      <c r="M20" s="5">
        <v>43554</v>
      </c>
    </row>
    <row r="21" spans="1:13" s="11" customFormat="1" ht="409.5">
      <c r="A21" s="242">
        <v>7</v>
      </c>
      <c r="B21" s="243" t="s">
        <v>37</v>
      </c>
      <c r="C21" s="244" t="s">
        <v>26</v>
      </c>
      <c r="D21" s="241" t="s">
        <v>61</v>
      </c>
      <c r="E21" s="243" t="s">
        <v>28</v>
      </c>
      <c r="F21" s="241" t="s">
        <v>62</v>
      </c>
      <c r="G21" s="241" t="s">
        <v>63</v>
      </c>
      <c r="H21" s="6" t="s">
        <v>64</v>
      </c>
      <c r="I21" s="7" t="s">
        <v>42</v>
      </c>
      <c r="J21" s="7">
        <f>34*5</f>
        <v>170</v>
      </c>
      <c r="K21" s="6" t="s">
        <v>43</v>
      </c>
      <c r="L21" s="5">
        <v>43313</v>
      </c>
      <c r="M21" s="5">
        <v>43496</v>
      </c>
    </row>
    <row r="22" spans="1:13" s="11" customFormat="1" ht="303">
      <c r="A22" s="242">
        <v>8</v>
      </c>
      <c r="B22" s="243" t="s">
        <v>37</v>
      </c>
      <c r="C22" s="244" t="s">
        <v>26</v>
      </c>
      <c r="D22" s="241" t="s">
        <v>65</v>
      </c>
      <c r="E22" s="243" t="s">
        <v>28</v>
      </c>
      <c r="F22" s="241" t="s">
        <v>66</v>
      </c>
      <c r="G22" s="241" t="s">
        <v>67</v>
      </c>
      <c r="H22" s="6" t="s">
        <v>68</v>
      </c>
      <c r="I22" s="7" t="s">
        <v>42</v>
      </c>
      <c r="J22" s="7">
        <f>34*5</f>
        <v>170</v>
      </c>
      <c r="K22" s="6" t="s">
        <v>43</v>
      </c>
      <c r="L22" s="5">
        <v>43313</v>
      </c>
      <c r="M22" s="5">
        <v>43496</v>
      </c>
    </row>
    <row r="23" spans="1:13" s="11" customFormat="1" ht="279.75" customHeight="1">
      <c r="A23" s="300">
        <v>9</v>
      </c>
      <c r="B23" s="297" t="s">
        <v>37</v>
      </c>
      <c r="C23" s="294" t="s">
        <v>26</v>
      </c>
      <c r="D23" s="306" t="s">
        <v>69</v>
      </c>
      <c r="E23" s="297" t="s">
        <v>28</v>
      </c>
      <c r="F23" s="306" t="s">
        <v>70</v>
      </c>
      <c r="G23" s="306" t="s">
        <v>71</v>
      </c>
      <c r="H23" s="6" t="s">
        <v>72</v>
      </c>
      <c r="I23" s="7" t="s">
        <v>42</v>
      </c>
      <c r="J23" s="7">
        <f>34*5</f>
        <v>170</v>
      </c>
      <c r="K23" s="6" t="s">
        <v>43</v>
      </c>
      <c r="L23" s="5">
        <v>43313</v>
      </c>
      <c r="M23" s="5">
        <v>43496</v>
      </c>
    </row>
    <row r="24" spans="1:13" s="11" customFormat="1" ht="122.25" customHeight="1">
      <c r="A24" s="302"/>
      <c r="B24" s="299"/>
      <c r="C24" s="296"/>
      <c r="D24" s="308"/>
      <c r="E24" s="299"/>
      <c r="F24" s="308"/>
      <c r="G24" s="308"/>
      <c r="H24" s="6" t="s">
        <v>73</v>
      </c>
      <c r="I24" s="7" t="s">
        <v>57</v>
      </c>
      <c r="J24" s="7">
        <v>1</v>
      </c>
      <c r="K24" s="6" t="s">
        <v>36</v>
      </c>
      <c r="L24" s="5">
        <v>43313</v>
      </c>
      <c r="M24" s="5">
        <v>43465</v>
      </c>
    </row>
    <row r="25" spans="1:13" s="11" customFormat="1" ht="409.5">
      <c r="A25" s="242">
        <v>10</v>
      </c>
      <c r="B25" s="243" t="s">
        <v>37</v>
      </c>
      <c r="C25" s="244" t="s">
        <v>26</v>
      </c>
      <c r="D25" s="241" t="s">
        <v>74</v>
      </c>
      <c r="E25" s="243" t="s">
        <v>28</v>
      </c>
      <c r="F25" s="241" t="s">
        <v>75</v>
      </c>
      <c r="G25" s="241" t="s">
        <v>76</v>
      </c>
      <c r="H25" s="6" t="s">
        <v>77</v>
      </c>
      <c r="I25" s="7" t="s">
        <v>42</v>
      </c>
      <c r="J25" s="7">
        <f>34*5</f>
        <v>170</v>
      </c>
      <c r="K25" s="6" t="s">
        <v>43</v>
      </c>
      <c r="L25" s="5">
        <v>43313</v>
      </c>
      <c r="M25" s="5">
        <v>43496</v>
      </c>
    </row>
    <row r="26" spans="1:13" s="11" customFormat="1" ht="141.75" customHeight="1">
      <c r="A26" s="300">
        <v>11</v>
      </c>
      <c r="B26" s="297" t="s">
        <v>37</v>
      </c>
      <c r="C26" s="294" t="s">
        <v>26</v>
      </c>
      <c r="D26" s="313" t="s">
        <v>78</v>
      </c>
      <c r="E26" s="297" t="s">
        <v>28</v>
      </c>
      <c r="F26" s="313" t="s">
        <v>79</v>
      </c>
      <c r="G26" s="313" t="s">
        <v>80</v>
      </c>
      <c r="H26" s="6" t="s">
        <v>81</v>
      </c>
      <c r="I26" s="13" t="s">
        <v>82</v>
      </c>
      <c r="J26" s="7">
        <f>34*3</f>
        <v>102</v>
      </c>
      <c r="K26" s="6" t="s">
        <v>43</v>
      </c>
      <c r="L26" s="5">
        <v>43313</v>
      </c>
      <c r="M26" s="5">
        <v>43496</v>
      </c>
    </row>
    <row r="27" spans="1:13" s="11" customFormat="1" ht="105">
      <c r="A27" s="301"/>
      <c r="B27" s="298"/>
      <c r="C27" s="295"/>
      <c r="D27" s="314"/>
      <c r="E27" s="298"/>
      <c r="F27" s="314"/>
      <c r="G27" s="314"/>
      <c r="H27" s="6" t="s">
        <v>83</v>
      </c>
      <c r="I27" s="7" t="s">
        <v>42</v>
      </c>
      <c r="J27" s="7">
        <f>34*3</f>
        <v>102</v>
      </c>
      <c r="K27" s="6" t="s">
        <v>43</v>
      </c>
      <c r="L27" s="5">
        <v>43313</v>
      </c>
      <c r="M27" s="5">
        <v>43496</v>
      </c>
    </row>
    <row r="28" spans="1:13" s="11" customFormat="1" ht="227.25">
      <c r="A28" s="242">
        <v>12</v>
      </c>
      <c r="B28" s="243" t="s">
        <v>37</v>
      </c>
      <c r="C28" s="244" t="s">
        <v>26</v>
      </c>
      <c r="D28" s="241" t="s">
        <v>84</v>
      </c>
      <c r="E28" s="243" t="s">
        <v>28</v>
      </c>
      <c r="F28" s="241" t="s">
        <v>85</v>
      </c>
      <c r="G28" s="241" t="s">
        <v>86</v>
      </c>
      <c r="H28" s="6" t="s">
        <v>87</v>
      </c>
      <c r="I28" s="7" t="s">
        <v>57</v>
      </c>
      <c r="J28" s="7">
        <v>1</v>
      </c>
      <c r="K28" s="6" t="s">
        <v>36</v>
      </c>
      <c r="L28" s="5">
        <v>43313</v>
      </c>
      <c r="M28" s="5">
        <v>43465</v>
      </c>
    </row>
    <row r="29" spans="1:13" s="11" customFormat="1" ht="138" customHeight="1">
      <c r="A29" s="300">
        <v>13</v>
      </c>
      <c r="B29" s="297" t="s">
        <v>88</v>
      </c>
      <c r="C29" s="294" t="s">
        <v>26</v>
      </c>
      <c r="D29" s="306" t="s">
        <v>89</v>
      </c>
      <c r="E29" s="297" t="s">
        <v>28</v>
      </c>
      <c r="F29" s="297" t="s">
        <v>90</v>
      </c>
      <c r="G29" s="303" t="s">
        <v>91</v>
      </c>
      <c r="H29" s="15" t="s">
        <v>92</v>
      </c>
      <c r="I29" s="16" t="s">
        <v>93</v>
      </c>
      <c r="J29" s="17">
        <v>1</v>
      </c>
      <c r="K29" s="18" t="s">
        <v>94</v>
      </c>
      <c r="L29" s="19">
        <v>43297</v>
      </c>
      <c r="M29" s="19">
        <v>43465</v>
      </c>
    </row>
    <row r="30" spans="1:13" s="11" customFormat="1" ht="166.5" customHeight="1">
      <c r="A30" s="301"/>
      <c r="B30" s="298"/>
      <c r="C30" s="295"/>
      <c r="D30" s="307"/>
      <c r="E30" s="298"/>
      <c r="F30" s="298"/>
      <c r="G30" s="304"/>
      <c r="H30" s="15" t="s">
        <v>95</v>
      </c>
      <c r="I30" s="16" t="s">
        <v>96</v>
      </c>
      <c r="J30" s="17">
        <v>1</v>
      </c>
      <c r="K30" s="16" t="s">
        <v>94</v>
      </c>
      <c r="L30" s="19">
        <v>43297</v>
      </c>
      <c r="M30" s="19">
        <v>43524</v>
      </c>
    </row>
    <row r="31" spans="1:13" s="11" customFormat="1" ht="144.75" customHeight="1">
      <c r="A31" s="301"/>
      <c r="B31" s="298"/>
      <c r="C31" s="295"/>
      <c r="D31" s="307"/>
      <c r="E31" s="298"/>
      <c r="F31" s="298"/>
      <c r="G31" s="304"/>
      <c r="H31" s="15" t="s">
        <v>97</v>
      </c>
      <c r="I31" s="16" t="s">
        <v>98</v>
      </c>
      <c r="J31" s="17">
        <v>1</v>
      </c>
      <c r="K31" s="18" t="s">
        <v>94</v>
      </c>
      <c r="L31" s="19">
        <v>43297</v>
      </c>
      <c r="M31" s="19">
        <v>43524</v>
      </c>
    </row>
    <row r="32" spans="1:13" s="11" customFormat="1" ht="159" customHeight="1">
      <c r="A32" s="301"/>
      <c r="B32" s="298"/>
      <c r="C32" s="295"/>
      <c r="D32" s="307"/>
      <c r="E32" s="298"/>
      <c r="F32" s="298"/>
      <c r="G32" s="304"/>
      <c r="H32" s="15" t="s">
        <v>99</v>
      </c>
      <c r="I32" s="16" t="s">
        <v>100</v>
      </c>
      <c r="J32" s="20">
        <v>1</v>
      </c>
      <c r="K32" s="18" t="s">
        <v>94</v>
      </c>
      <c r="L32" s="19">
        <v>43297</v>
      </c>
      <c r="M32" s="19">
        <v>43524</v>
      </c>
    </row>
    <row r="33" spans="1:13" ht="171" customHeight="1">
      <c r="A33" s="302"/>
      <c r="B33" s="299"/>
      <c r="C33" s="296"/>
      <c r="D33" s="308"/>
      <c r="E33" s="299"/>
      <c r="F33" s="299"/>
      <c r="G33" s="305"/>
      <c r="H33" s="21" t="s">
        <v>101</v>
      </c>
      <c r="I33" s="21" t="s">
        <v>102</v>
      </c>
      <c r="J33" s="21">
        <v>4</v>
      </c>
      <c r="K33" s="21" t="s">
        <v>103</v>
      </c>
      <c r="L33" s="22">
        <v>43344</v>
      </c>
      <c r="M33" s="22">
        <v>43708</v>
      </c>
    </row>
    <row r="34" spans="1:13" ht="316.5">
      <c r="A34" s="23">
        <v>14</v>
      </c>
      <c r="B34" s="24" t="s">
        <v>37</v>
      </c>
      <c r="C34" s="25" t="s">
        <v>26</v>
      </c>
      <c r="D34" s="26" t="s">
        <v>104</v>
      </c>
      <c r="E34" s="24" t="s">
        <v>28</v>
      </c>
      <c r="F34" s="26" t="s">
        <v>105</v>
      </c>
      <c r="G34" s="26" t="s">
        <v>106</v>
      </c>
      <c r="H34" s="27" t="s">
        <v>107</v>
      </c>
      <c r="I34" s="28" t="s">
        <v>102</v>
      </c>
      <c r="J34" s="28">
        <v>4</v>
      </c>
      <c r="K34" s="27" t="s">
        <v>103</v>
      </c>
      <c r="L34" s="29">
        <v>43344</v>
      </c>
      <c r="M34" s="29">
        <v>43738</v>
      </c>
    </row>
  </sheetData>
  <protectedRanges>
    <protectedRange sqref="A11:M11 F19:G19 A25:M25 C27:G27 A26:G26 I27 A27:B28 H14:M17 A12:G17 F21:M23 A19:E23 H18:J18 L18:M18 H24:J24 L24:M24 C28:J28 L28:M28 J26:M27" name="Rango2"/>
    <protectedRange sqref="I3 L6:M7 H6:J7 H4:M5" name="Rango1"/>
    <protectedRange sqref="H13:L13 K18 K24 K28 H20:L20" name="Rango2_1"/>
    <protectedRange sqref="M13 M20" name="Rango2_2"/>
    <protectedRange sqref="H12:M12 H19:M19" name="Rango2_2_1"/>
    <protectedRange sqref="A33:M34 A29:G32" name="Rango2_6"/>
    <protectedRange sqref="H32 H29:M31 J32:M32" name="Rango2_3_2"/>
  </protectedRanges>
  <mergeCells count="72">
    <mergeCell ref="G12:G13"/>
    <mergeCell ref="F12:F13"/>
    <mergeCell ref="F26:F27"/>
    <mergeCell ref="G26:G27"/>
    <mergeCell ref="F19:F20"/>
    <mergeCell ref="G19:G20"/>
    <mergeCell ref="F17:F18"/>
    <mergeCell ref="G17:G18"/>
    <mergeCell ref="F23:F24"/>
    <mergeCell ref="G23:G24"/>
    <mergeCell ref="A17:A18"/>
    <mergeCell ref="B17:B18"/>
    <mergeCell ref="C17:C18"/>
    <mergeCell ref="D17:D18"/>
    <mergeCell ref="A12:A13"/>
    <mergeCell ref="D12:D13"/>
    <mergeCell ref="B12:B13"/>
    <mergeCell ref="C12:C13"/>
    <mergeCell ref="D19:D20"/>
    <mergeCell ref="A19:A20"/>
    <mergeCell ref="B19:B20"/>
    <mergeCell ref="C19:C20"/>
    <mergeCell ref="E19:E20"/>
    <mergeCell ref="A4:D4"/>
    <mergeCell ref="A5:D5"/>
    <mergeCell ref="A9:A11"/>
    <mergeCell ref="B9:B11"/>
    <mergeCell ref="C9:D10"/>
    <mergeCell ref="A8:M8"/>
    <mergeCell ref="F6:G6"/>
    <mergeCell ref="F7:G7"/>
    <mergeCell ref="I6:J6"/>
    <mergeCell ref="I7:J7"/>
    <mergeCell ref="K6:M6"/>
    <mergeCell ref="K7:M7"/>
    <mergeCell ref="A6:D6"/>
    <mergeCell ref="K9:K11"/>
    <mergeCell ref="J9:J11"/>
    <mergeCell ref="E4:M4"/>
    <mergeCell ref="A1:D1"/>
    <mergeCell ref="K1:M1"/>
    <mergeCell ref="A2:M2"/>
    <mergeCell ref="A3:M3"/>
    <mergeCell ref="E1:J1"/>
    <mergeCell ref="E5:M5"/>
    <mergeCell ref="E9:E11"/>
    <mergeCell ref="G9:G11"/>
    <mergeCell ref="H9:H11"/>
    <mergeCell ref="I9:I11"/>
    <mergeCell ref="A7:D7"/>
    <mergeCell ref="F9:F11"/>
    <mergeCell ref="M9:M11"/>
    <mergeCell ref="L9:L11"/>
    <mergeCell ref="C26:C27"/>
    <mergeCell ref="B26:B27"/>
    <mergeCell ref="A26:A27"/>
    <mergeCell ref="D26:D27"/>
    <mergeCell ref="E26:E27"/>
    <mergeCell ref="A23:A24"/>
    <mergeCell ref="B23:B24"/>
    <mergeCell ref="C23:C24"/>
    <mergeCell ref="D23:D24"/>
    <mergeCell ref="E23:E24"/>
    <mergeCell ref="E12:E13"/>
    <mergeCell ref="E17:E18"/>
    <mergeCell ref="C29:C33"/>
    <mergeCell ref="B29:B33"/>
    <mergeCell ref="A29:A33"/>
    <mergeCell ref="G29:G33"/>
    <mergeCell ref="F29:F33"/>
    <mergeCell ref="E29:E33"/>
    <mergeCell ref="D29:D33"/>
  </mergeCells>
  <printOptions horizontalCentered="1" verticalCentered="1"/>
  <pageMargins left="0" right="0" top="0" bottom="0" header="0" footer="0"/>
  <pageSetup paperSize="14" scale="26" orientation="landscape" horizontalDpi="4294967293"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'Hoja1 '!$B$1:$B$22</xm:f>
          </x14:formula1>
          <xm:sqref>E12 E28 E19 E25:E26 E14:E17 E21:E23</xm:sqref>
        </x14:dataValidation>
        <x14:dataValidation type="list" allowBlank="1" showInputMessage="1" showErrorMessage="1">
          <x14:formula1>
            <xm:f>'Hoja1 '!$B$24:$B$27</xm:f>
          </x14:formula1>
          <xm:sqref>C12 C28 C19 C25:C26 C14:C17 C21:C23</xm:sqref>
        </x14:dataValidation>
        <x14:dataValidation type="list" allowBlank="1" showInputMessage="1" showErrorMessage="1">
          <x14:formula1>
            <xm:f>'C:\Users\sgamboaa\AppData\Local\Microsoft\Windows\INetCache\Content.Outlook\548H4NYE\[FT-CI-1996 PM ARB201805 20180727- Recibido.xlsx]Hoja1 '!#REF!</xm:f>
          </x14:formula1>
          <xm:sqref>C34 E34 E29 C29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B1" workbookViewId="0">
      <selection activeCell="L1" sqref="L1:N1"/>
    </sheetView>
  </sheetViews>
  <sheetFormatPr baseColWidth="10" defaultColWidth="9.140625" defaultRowHeight="15"/>
  <cols>
    <col min="1" max="1" width="12.42578125" customWidth="1"/>
    <col min="2" max="2" width="15.42578125" customWidth="1"/>
    <col min="3" max="3" width="13.42578125" customWidth="1"/>
    <col min="4" max="4" width="52.42578125" customWidth="1"/>
    <col min="5" max="5" width="15.5703125" customWidth="1"/>
    <col min="6" max="6" width="22.42578125" customWidth="1"/>
    <col min="7" max="7" width="27.85546875" customWidth="1"/>
    <col min="8" max="8" width="23.28515625" customWidth="1"/>
    <col min="9" max="9" width="17.5703125" customWidth="1"/>
    <col min="11" max="11" width="17.140625" customWidth="1"/>
    <col min="12" max="12" width="15.140625" customWidth="1"/>
    <col min="13" max="13" width="15.5703125" customWidth="1"/>
    <col min="14" max="14" width="15.42578125" customWidth="1"/>
  </cols>
  <sheetData>
    <row r="1" spans="1:14" ht="45.75" thickBot="1">
      <c r="A1" s="286"/>
      <c r="B1" s="287"/>
      <c r="C1" s="287"/>
      <c r="D1" s="288"/>
      <c r="E1" s="647" t="s">
        <v>0</v>
      </c>
      <c r="F1" s="648"/>
      <c r="G1" s="648"/>
      <c r="H1" s="648"/>
      <c r="I1" s="648"/>
      <c r="J1" s="648"/>
      <c r="K1" s="648"/>
      <c r="L1" s="649" t="s">
        <v>1</v>
      </c>
      <c r="M1" s="649"/>
      <c r="N1" s="650"/>
    </row>
    <row r="2" spans="1:14" ht="21" thickBot="1">
      <c r="A2" s="596" t="s">
        <v>2</v>
      </c>
      <c r="B2" s="597"/>
      <c r="C2" s="597"/>
      <c r="D2" s="597"/>
      <c r="E2" s="597"/>
      <c r="F2" s="597"/>
      <c r="G2" s="597"/>
      <c r="H2" s="597"/>
      <c r="I2" s="597"/>
      <c r="J2" s="597"/>
      <c r="K2" s="598"/>
      <c r="L2" s="599" t="s">
        <v>591</v>
      </c>
      <c r="M2" s="600"/>
      <c r="N2" s="601"/>
    </row>
    <row r="3" spans="1:14" ht="20.25">
      <c r="A3" s="291"/>
      <c r="B3" s="292"/>
      <c r="C3" s="292"/>
      <c r="D3" s="292"/>
      <c r="E3" s="292"/>
      <c r="F3" s="292"/>
      <c r="G3" s="292"/>
      <c r="H3" s="292"/>
      <c r="I3" s="292"/>
      <c r="J3" s="292"/>
      <c r="K3" s="292"/>
      <c r="L3" s="586" t="s">
        <v>592</v>
      </c>
      <c r="M3" s="587"/>
      <c r="N3" s="588"/>
    </row>
    <row r="4" spans="1:14" ht="15.75">
      <c r="A4" s="602" t="s">
        <v>3</v>
      </c>
      <c r="B4" s="603"/>
      <c r="C4" s="603"/>
      <c r="D4" s="603"/>
      <c r="E4" s="604" t="s">
        <v>846</v>
      </c>
      <c r="F4" s="604"/>
      <c r="G4" s="604"/>
      <c r="H4" s="604"/>
      <c r="I4" s="604"/>
      <c r="J4" s="604"/>
      <c r="K4" s="604"/>
      <c r="L4" s="604"/>
      <c r="M4" s="604"/>
      <c r="N4" s="604"/>
    </row>
    <row r="5" spans="1:14" ht="15.75">
      <c r="A5" s="602" t="s">
        <v>5</v>
      </c>
      <c r="B5" s="603"/>
      <c r="C5" s="603"/>
      <c r="D5" s="603"/>
      <c r="E5" s="646" t="s">
        <v>847</v>
      </c>
      <c r="F5" s="646"/>
      <c r="G5" s="646"/>
      <c r="H5" s="646"/>
      <c r="I5" s="646"/>
      <c r="J5" s="646"/>
      <c r="K5" s="646"/>
      <c r="L5" s="646"/>
      <c r="M5" s="646"/>
      <c r="N5" s="646"/>
    </row>
    <row r="6" spans="1:14" ht="15.75">
      <c r="A6" s="602" t="s">
        <v>7</v>
      </c>
      <c r="B6" s="603"/>
      <c r="C6" s="603"/>
      <c r="D6" s="603"/>
      <c r="E6" s="212" t="s">
        <v>8</v>
      </c>
      <c r="F6" s="606">
        <v>43297</v>
      </c>
      <c r="G6" s="607"/>
      <c r="H6" s="212" t="s">
        <v>9</v>
      </c>
      <c r="I6" s="606">
        <v>43455</v>
      </c>
      <c r="J6" s="608"/>
      <c r="K6" s="609"/>
      <c r="L6" s="609"/>
      <c r="M6" s="609"/>
      <c r="N6" s="609"/>
    </row>
    <row r="7" spans="1:14" ht="16.5" thickBot="1">
      <c r="A7" s="611" t="s">
        <v>10</v>
      </c>
      <c r="B7" s="612"/>
      <c r="C7" s="612"/>
      <c r="D7" s="612"/>
      <c r="E7" s="214" t="s">
        <v>8</v>
      </c>
      <c r="F7" s="613">
        <v>42552</v>
      </c>
      <c r="G7" s="614"/>
      <c r="H7" s="214" t="s">
        <v>9</v>
      </c>
      <c r="I7" s="606">
        <v>43343</v>
      </c>
      <c r="J7" s="608"/>
      <c r="K7" s="615"/>
      <c r="L7" s="616"/>
      <c r="M7" s="616"/>
      <c r="N7" s="616"/>
    </row>
    <row r="8" spans="1:14" ht="18.75">
      <c r="A8" s="617"/>
      <c r="B8" s="618"/>
      <c r="C8" s="618"/>
      <c r="D8" s="618"/>
      <c r="E8" s="618"/>
      <c r="F8" s="618"/>
      <c r="G8" s="618"/>
      <c r="H8" s="618"/>
      <c r="I8" s="618"/>
      <c r="J8" s="618"/>
      <c r="K8" s="618"/>
      <c r="L8" s="618"/>
      <c r="M8" s="618"/>
      <c r="N8" s="619"/>
    </row>
    <row r="9" spans="1:14">
      <c r="A9" s="610" t="s">
        <v>11</v>
      </c>
      <c r="B9" s="610" t="s">
        <v>12</v>
      </c>
      <c r="C9" s="354" t="s">
        <v>13</v>
      </c>
      <c r="D9" s="354"/>
      <c r="E9" s="610" t="s">
        <v>14</v>
      </c>
      <c r="F9" s="610" t="s">
        <v>15</v>
      </c>
      <c r="G9" s="610" t="s">
        <v>16</v>
      </c>
      <c r="H9" s="610" t="s">
        <v>17</v>
      </c>
      <c r="I9" s="610" t="s">
        <v>18</v>
      </c>
      <c r="J9" s="610" t="s">
        <v>19</v>
      </c>
      <c r="K9" s="610" t="s">
        <v>20</v>
      </c>
      <c r="L9" s="620" t="s">
        <v>21</v>
      </c>
      <c r="M9" s="620" t="s">
        <v>22</v>
      </c>
      <c r="N9" s="620" t="s">
        <v>595</v>
      </c>
    </row>
    <row r="10" spans="1:14">
      <c r="A10" s="610"/>
      <c r="B10" s="610"/>
      <c r="C10" s="354"/>
      <c r="D10" s="354"/>
      <c r="E10" s="610"/>
      <c r="F10" s="610"/>
      <c r="G10" s="610"/>
      <c r="H10" s="610"/>
      <c r="I10" s="610"/>
      <c r="J10" s="610"/>
      <c r="K10" s="610"/>
      <c r="L10" s="620"/>
      <c r="M10" s="620"/>
      <c r="N10" s="620"/>
    </row>
    <row r="11" spans="1:14" ht="15.75">
      <c r="A11" s="610"/>
      <c r="B11" s="610"/>
      <c r="C11" s="216" t="s">
        <v>23</v>
      </c>
      <c r="D11" s="216" t="s">
        <v>24</v>
      </c>
      <c r="E11" s="610"/>
      <c r="F11" s="610"/>
      <c r="G11" s="610"/>
      <c r="H11" s="610"/>
      <c r="I11" s="610"/>
      <c r="J11" s="610"/>
      <c r="K11" s="610"/>
      <c r="L11" s="620"/>
      <c r="M11" s="620"/>
      <c r="N11" s="620"/>
    </row>
    <row r="12" spans="1:14" ht="18">
      <c r="A12" s="290"/>
      <c r="B12" s="290"/>
      <c r="C12" s="293"/>
      <c r="D12" s="293"/>
      <c r="E12" s="290"/>
      <c r="F12" s="290"/>
      <c r="G12" s="290"/>
      <c r="H12" s="290"/>
      <c r="I12" s="290"/>
      <c r="J12" s="290"/>
      <c r="K12" s="290"/>
      <c r="L12" s="289"/>
      <c r="M12" s="289"/>
      <c r="N12" s="289"/>
    </row>
    <row r="13" spans="1:14" ht="195">
      <c r="A13" s="483">
        <v>1</v>
      </c>
      <c r="B13" s="643" t="s">
        <v>848</v>
      </c>
      <c r="C13" s="644" t="s">
        <v>26</v>
      </c>
      <c r="D13" s="521" t="s">
        <v>849</v>
      </c>
      <c r="E13" s="645" t="s">
        <v>28</v>
      </c>
      <c r="F13" s="521" t="s">
        <v>850</v>
      </c>
      <c r="G13" s="521" t="s">
        <v>851</v>
      </c>
      <c r="H13" s="169" t="s">
        <v>852</v>
      </c>
      <c r="I13" s="169" t="s">
        <v>853</v>
      </c>
      <c r="J13" s="164">
        <v>1</v>
      </c>
      <c r="K13" s="285" t="s">
        <v>854</v>
      </c>
      <c r="L13" s="163">
        <v>43500</v>
      </c>
      <c r="M13" s="163">
        <v>43681</v>
      </c>
      <c r="N13" s="642"/>
    </row>
    <row r="14" spans="1:14" ht="180">
      <c r="A14" s="483"/>
      <c r="B14" s="643"/>
      <c r="C14" s="644"/>
      <c r="D14" s="521"/>
      <c r="E14" s="645"/>
      <c r="F14" s="521"/>
      <c r="G14" s="521"/>
      <c r="H14" s="169" t="s">
        <v>855</v>
      </c>
      <c r="I14" s="169" t="s">
        <v>856</v>
      </c>
      <c r="J14" s="164">
        <v>1</v>
      </c>
      <c r="K14" s="285" t="s">
        <v>854</v>
      </c>
      <c r="L14" s="163">
        <v>43500</v>
      </c>
      <c r="M14" s="163">
        <v>43742</v>
      </c>
      <c r="N14" s="642"/>
    </row>
    <row r="15" spans="1:14" ht="285">
      <c r="A15" s="483"/>
      <c r="B15" s="643"/>
      <c r="C15" s="644"/>
      <c r="D15" s="521"/>
      <c r="E15" s="645"/>
      <c r="F15" s="521"/>
      <c r="G15" s="521"/>
      <c r="H15" s="169" t="s">
        <v>857</v>
      </c>
      <c r="I15" s="169" t="s">
        <v>858</v>
      </c>
      <c r="J15" s="164">
        <v>1</v>
      </c>
      <c r="K15" s="285" t="s">
        <v>854</v>
      </c>
      <c r="L15" s="163">
        <v>43743</v>
      </c>
      <c r="M15" s="163">
        <v>43926</v>
      </c>
      <c r="N15" s="642"/>
    </row>
    <row r="16" spans="1:14" ht="165">
      <c r="A16" s="483"/>
      <c r="B16" s="643"/>
      <c r="C16" s="644"/>
      <c r="D16" s="521"/>
      <c r="E16" s="645"/>
      <c r="F16" s="521"/>
      <c r="G16" s="521"/>
      <c r="H16" s="169" t="s">
        <v>859</v>
      </c>
      <c r="I16" s="169" t="s">
        <v>860</v>
      </c>
      <c r="J16" s="164">
        <v>1</v>
      </c>
      <c r="K16" s="285" t="s">
        <v>854</v>
      </c>
      <c r="L16" s="163">
        <v>43926</v>
      </c>
      <c r="M16" s="163">
        <v>44017</v>
      </c>
      <c r="N16" s="642"/>
    </row>
    <row r="17" spans="1:14" ht="165">
      <c r="A17" s="483"/>
      <c r="B17" s="643"/>
      <c r="C17" s="644"/>
      <c r="D17" s="521"/>
      <c r="E17" s="645"/>
      <c r="F17" s="521"/>
      <c r="G17" s="521"/>
      <c r="H17" s="169" t="s">
        <v>861</v>
      </c>
      <c r="I17" s="169" t="s">
        <v>862</v>
      </c>
      <c r="J17" s="164">
        <v>2</v>
      </c>
      <c r="K17" s="285" t="s">
        <v>854</v>
      </c>
      <c r="L17" s="163">
        <v>44226</v>
      </c>
      <c r="M17" s="163">
        <v>44407</v>
      </c>
      <c r="N17" s="642"/>
    </row>
    <row r="18" spans="1:14" ht="180">
      <c r="A18" s="483">
        <v>2</v>
      </c>
      <c r="B18" s="643" t="s">
        <v>863</v>
      </c>
      <c r="C18" s="644" t="s">
        <v>26</v>
      </c>
      <c r="D18" s="521" t="s">
        <v>864</v>
      </c>
      <c r="E18" s="645" t="s">
        <v>28</v>
      </c>
      <c r="F18" s="521" t="s">
        <v>865</v>
      </c>
      <c r="G18" s="521" t="s">
        <v>866</v>
      </c>
      <c r="H18" s="169" t="s">
        <v>855</v>
      </c>
      <c r="I18" s="169" t="s">
        <v>856</v>
      </c>
      <c r="J18" s="164">
        <v>1</v>
      </c>
      <c r="K18" s="285" t="s">
        <v>854</v>
      </c>
      <c r="L18" s="163">
        <v>43500</v>
      </c>
      <c r="M18" s="163">
        <v>43742</v>
      </c>
      <c r="N18" s="642"/>
    </row>
    <row r="19" spans="1:14" ht="285">
      <c r="A19" s="483"/>
      <c r="B19" s="643"/>
      <c r="C19" s="644"/>
      <c r="D19" s="521"/>
      <c r="E19" s="645"/>
      <c r="F19" s="521"/>
      <c r="G19" s="521"/>
      <c r="H19" s="169" t="s">
        <v>857</v>
      </c>
      <c r="I19" s="169" t="s">
        <v>858</v>
      </c>
      <c r="J19" s="164">
        <v>1</v>
      </c>
      <c r="K19" s="285" t="s">
        <v>854</v>
      </c>
      <c r="L19" s="163">
        <v>43743</v>
      </c>
      <c r="M19" s="163">
        <v>43926</v>
      </c>
      <c r="N19" s="642"/>
    </row>
    <row r="20" spans="1:14" ht="165">
      <c r="A20" s="483"/>
      <c r="B20" s="643"/>
      <c r="C20" s="644"/>
      <c r="D20" s="521"/>
      <c r="E20" s="645"/>
      <c r="F20" s="521"/>
      <c r="G20" s="521"/>
      <c r="H20" s="169" t="s">
        <v>859</v>
      </c>
      <c r="I20" s="169" t="s">
        <v>860</v>
      </c>
      <c r="J20" s="164">
        <v>1</v>
      </c>
      <c r="K20" s="285" t="s">
        <v>854</v>
      </c>
      <c r="L20" s="163">
        <v>43926</v>
      </c>
      <c r="M20" s="163">
        <v>44017</v>
      </c>
      <c r="N20" s="642"/>
    </row>
    <row r="21" spans="1:14" ht="165">
      <c r="A21" s="483"/>
      <c r="B21" s="643"/>
      <c r="C21" s="644"/>
      <c r="D21" s="521"/>
      <c r="E21" s="645"/>
      <c r="F21" s="521"/>
      <c r="G21" s="521"/>
      <c r="H21" s="169" t="s">
        <v>861</v>
      </c>
      <c r="I21" s="169" t="s">
        <v>862</v>
      </c>
      <c r="J21" s="164">
        <v>2</v>
      </c>
      <c r="K21" s="285" t="s">
        <v>854</v>
      </c>
      <c r="L21" s="163">
        <v>44226</v>
      </c>
      <c r="M21" s="163">
        <v>44407</v>
      </c>
      <c r="N21" s="642"/>
    </row>
  </sheetData>
  <protectedRanges>
    <protectedRange sqref="A11:N21" name="Rango2_1"/>
    <protectedRange sqref="I3 L6:N7 H6:J7 H4:N5" name="Rango1_1"/>
  </protectedRanges>
  <mergeCells count="47">
    <mergeCell ref="A4:D4"/>
    <mergeCell ref="E4:N4"/>
    <mergeCell ref="E1:K1"/>
    <mergeCell ref="L1:N1"/>
    <mergeCell ref="A2:K2"/>
    <mergeCell ref="L2:N2"/>
    <mergeCell ref="L3:N3"/>
    <mergeCell ref="A5:D5"/>
    <mergeCell ref="E5:N5"/>
    <mergeCell ref="A6:D6"/>
    <mergeCell ref="F6:G6"/>
    <mergeCell ref="I6:J6"/>
    <mergeCell ref="K6:N6"/>
    <mergeCell ref="A9:A11"/>
    <mergeCell ref="B9:B11"/>
    <mergeCell ref="C9:D10"/>
    <mergeCell ref="E9:E11"/>
    <mergeCell ref="F9:F11"/>
    <mergeCell ref="A7:D7"/>
    <mergeCell ref="F7:G7"/>
    <mergeCell ref="I7:J7"/>
    <mergeCell ref="K7:N7"/>
    <mergeCell ref="A8:N8"/>
    <mergeCell ref="M9:M11"/>
    <mergeCell ref="N9:N11"/>
    <mergeCell ref="A13:A17"/>
    <mergeCell ref="B13:B17"/>
    <mergeCell ref="C13:C17"/>
    <mergeCell ref="D13:D17"/>
    <mergeCell ref="E13:E17"/>
    <mergeCell ref="F13:F17"/>
    <mergeCell ref="G13:G17"/>
    <mergeCell ref="N13:N17"/>
    <mergeCell ref="G9:G11"/>
    <mergeCell ref="H9:H11"/>
    <mergeCell ref="I9:I11"/>
    <mergeCell ref="J9:J11"/>
    <mergeCell ref="K9:K11"/>
    <mergeCell ref="L9:L11"/>
    <mergeCell ref="G18:G21"/>
    <mergeCell ref="N18:N21"/>
    <mergeCell ref="A18:A21"/>
    <mergeCell ref="B18:B21"/>
    <mergeCell ref="C18:C21"/>
    <mergeCell ref="D18:D21"/>
    <mergeCell ref="E18:E21"/>
    <mergeCell ref="F18:F2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'[Plan de Mejoramiento ASI2018-08 Seguridad.xlsx]Hoja1 '!#REF!</xm:f>
          </x14:formula1>
          <xm:sqref>C18:C20 C13:C16</xm:sqref>
        </x14:dataValidation>
        <x14:dataValidation type="list" allowBlank="1" showInputMessage="1" showErrorMessage="1">
          <x14:formula1>
            <xm:f>'[Plan de Mejoramiento ASI2018-08 Seguridad.xlsx]Hoja1 '!#REF!</xm:f>
          </x14:formula1>
          <xm:sqref>E18:E20 E13:E16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D1" workbookViewId="0">
      <selection activeCell="K1" sqref="K1:M1"/>
    </sheetView>
  </sheetViews>
  <sheetFormatPr baseColWidth="10" defaultColWidth="11.42578125" defaultRowHeight="15"/>
  <cols>
    <col min="2" max="2" width="16" customWidth="1"/>
    <col min="3" max="3" width="14" customWidth="1"/>
    <col min="4" max="4" width="54.140625" customWidth="1"/>
    <col min="6" max="6" width="22.7109375" customWidth="1"/>
    <col min="7" max="7" width="23" customWidth="1"/>
    <col min="8" max="8" width="27.28515625" customWidth="1"/>
    <col min="9" max="9" width="21" customWidth="1"/>
    <col min="11" max="11" width="22.140625" customWidth="1"/>
    <col min="12" max="12" width="14" customWidth="1"/>
    <col min="13" max="13" width="15.42578125" customWidth="1"/>
  </cols>
  <sheetData>
    <row r="1" spans="1:13" ht="62.25" customHeight="1" thickBot="1">
      <c r="A1" s="316"/>
      <c r="B1" s="317"/>
      <c r="C1" s="317"/>
      <c r="D1" s="318"/>
      <c r="E1" s="325" t="s">
        <v>0</v>
      </c>
      <c r="F1" s="326"/>
      <c r="G1" s="326"/>
      <c r="H1" s="326"/>
      <c r="I1" s="326"/>
      <c r="K1" s="376" t="s">
        <v>1</v>
      </c>
      <c r="L1" s="376"/>
      <c r="M1" s="376"/>
    </row>
    <row r="2" spans="1:13" ht="21" thickBot="1">
      <c r="A2" s="341" t="s">
        <v>2</v>
      </c>
      <c r="B2" s="342"/>
      <c r="C2" s="342"/>
      <c r="D2" s="342"/>
      <c r="E2" s="342"/>
      <c r="F2" s="342"/>
      <c r="G2" s="342"/>
      <c r="H2" s="342"/>
      <c r="I2" s="342"/>
      <c r="J2" s="342"/>
      <c r="K2" s="342"/>
      <c r="L2" s="342"/>
      <c r="M2" s="342"/>
    </row>
    <row r="3" spans="1:13" ht="20.25" customHeight="1">
      <c r="A3" s="343"/>
      <c r="B3" s="344"/>
      <c r="C3" s="344"/>
      <c r="D3" s="344"/>
      <c r="E3" s="344"/>
      <c r="F3" s="344"/>
      <c r="G3" s="344"/>
      <c r="H3" s="344"/>
      <c r="I3" s="344"/>
      <c r="J3" s="344"/>
      <c r="K3" s="344"/>
      <c r="L3" s="344"/>
      <c r="M3" s="344"/>
    </row>
    <row r="4" spans="1:13" ht="15.75">
      <c r="A4" s="327" t="s">
        <v>3</v>
      </c>
      <c r="B4" s="328"/>
      <c r="C4" s="328"/>
      <c r="D4" s="328"/>
      <c r="E4" s="345" t="s">
        <v>108</v>
      </c>
      <c r="F4" s="345"/>
      <c r="G4" s="345"/>
      <c r="H4" s="345"/>
      <c r="I4" s="345"/>
      <c r="J4" s="345"/>
      <c r="K4" s="345"/>
      <c r="L4" s="345"/>
      <c r="M4" s="345"/>
    </row>
    <row r="5" spans="1:13" ht="64.5" customHeight="1">
      <c r="A5" s="346" t="s">
        <v>109</v>
      </c>
      <c r="B5" s="328"/>
      <c r="C5" s="328"/>
      <c r="D5" s="328"/>
      <c r="E5" s="347" t="s">
        <v>110</v>
      </c>
      <c r="F5" s="347"/>
      <c r="G5" s="347"/>
      <c r="H5" s="347"/>
      <c r="I5" s="347"/>
      <c r="J5" s="347"/>
      <c r="K5" s="347"/>
      <c r="L5" s="347"/>
      <c r="M5" s="347"/>
    </row>
    <row r="6" spans="1:13" ht="15.75">
      <c r="A6" s="327" t="s">
        <v>7</v>
      </c>
      <c r="B6" s="328"/>
      <c r="C6" s="328"/>
      <c r="D6" s="328"/>
      <c r="E6" s="3" t="s">
        <v>8</v>
      </c>
      <c r="F6" s="332">
        <v>43117</v>
      </c>
      <c r="G6" s="333"/>
      <c r="H6" s="3" t="s">
        <v>9</v>
      </c>
      <c r="I6" s="332">
        <v>43220</v>
      </c>
      <c r="J6" s="336"/>
      <c r="K6" s="337"/>
      <c r="L6" s="337"/>
      <c r="M6" s="337"/>
    </row>
    <row r="7" spans="1:13" ht="16.5" thickBot="1">
      <c r="A7" s="309" t="s">
        <v>10</v>
      </c>
      <c r="B7" s="310"/>
      <c r="C7" s="310"/>
      <c r="D7" s="310"/>
      <c r="E7" s="4" t="s">
        <v>8</v>
      </c>
      <c r="F7" s="334">
        <v>42736</v>
      </c>
      <c r="G7" s="335"/>
      <c r="H7" s="4" t="s">
        <v>9</v>
      </c>
      <c r="I7" s="332">
        <v>43100</v>
      </c>
      <c r="J7" s="336"/>
      <c r="K7" s="338"/>
      <c r="L7" s="339"/>
      <c r="M7" s="339"/>
    </row>
    <row r="8" spans="1:13" ht="18.75" customHeight="1">
      <c r="A8" s="348"/>
      <c r="B8" s="349"/>
      <c r="C8" s="349"/>
      <c r="D8" s="349"/>
      <c r="E8" s="349"/>
      <c r="F8" s="349"/>
      <c r="G8" s="349"/>
      <c r="H8" s="349"/>
      <c r="I8" s="349"/>
      <c r="J8" s="349"/>
      <c r="K8" s="349"/>
      <c r="L8" s="349"/>
      <c r="M8" s="349"/>
    </row>
    <row r="9" spans="1:13" ht="18" customHeight="1">
      <c r="A9" s="352" t="s">
        <v>11</v>
      </c>
      <c r="B9" s="352" t="s">
        <v>12</v>
      </c>
      <c r="C9" s="354" t="s">
        <v>13</v>
      </c>
      <c r="D9" s="354"/>
      <c r="E9" s="352" t="s">
        <v>14</v>
      </c>
      <c r="F9" s="352" t="s">
        <v>15</v>
      </c>
      <c r="G9" s="352" t="s">
        <v>16</v>
      </c>
      <c r="H9" s="352" t="s">
        <v>17</v>
      </c>
      <c r="I9" s="352" t="s">
        <v>18</v>
      </c>
      <c r="J9" s="352" t="s">
        <v>19</v>
      </c>
      <c r="K9" s="352" t="s">
        <v>20</v>
      </c>
      <c r="L9" s="350" t="s">
        <v>21</v>
      </c>
      <c r="M9" s="350" t="s">
        <v>22</v>
      </c>
    </row>
    <row r="10" spans="1:13" ht="18" customHeight="1">
      <c r="A10" s="352"/>
      <c r="B10" s="352"/>
      <c r="C10" s="354"/>
      <c r="D10" s="354"/>
      <c r="E10" s="352"/>
      <c r="F10" s="352"/>
      <c r="G10" s="352"/>
      <c r="H10" s="352"/>
      <c r="I10" s="352"/>
      <c r="J10" s="352"/>
      <c r="K10" s="352"/>
      <c r="L10" s="350"/>
      <c r="M10" s="350"/>
    </row>
    <row r="11" spans="1:13" ht="15.75">
      <c r="A11" s="353"/>
      <c r="B11" s="353"/>
      <c r="C11" s="30" t="s">
        <v>23</v>
      </c>
      <c r="D11" s="30" t="s">
        <v>24</v>
      </c>
      <c r="E11" s="353"/>
      <c r="F11" s="353"/>
      <c r="G11" s="353"/>
      <c r="H11" s="353"/>
      <c r="I11" s="353"/>
      <c r="J11" s="353"/>
      <c r="K11" s="353"/>
      <c r="L11" s="351"/>
      <c r="M11" s="351"/>
    </row>
    <row r="12" spans="1:13" ht="135">
      <c r="A12" s="361">
        <v>1</v>
      </c>
      <c r="B12" s="358" t="s">
        <v>111</v>
      </c>
      <c r="C12" s="358" t="s">
        <v>26</v>
      </c>
      <c r="D12" s="359" t="s">
        <v>112</v>
      </c>
      <c r="E12" s="355" t="s">
        <v>28</v>
      </c>
      <c r="F12" s="355" t="s">
        <v>113</v>
      </c>
      <c r="G12" s="355" t="s">
        <v>114</v>
      </c>
      <c r="H12" s="31" t="s">
        <v>115</v>
      </c>
      <c r="I12" s="246" t="s">
        <v>116</v>
      </c>
      <c r="J12" s="246">
        <v>3</v>
      </c>
      <c r="K12" s="356" t="s">
        <v>117</v>
      </c>
      <c r="L12" s="32">
        <v>43282</v>
      </c>
      <c r="M12" s="32">
        <v>43312</v>
      </c>
    </row>
    <row r="13" spans="1:13" ht="225">
      <c r="A13" s="362"/>
      <c r="B13" s="358"/>
      <c r="C13" s="358"/>
      <c r="D13" s="359"/>
      <c r="E13" s="355"/>
      <c r="F13" s="355"/>
      <c r="G13" s="355"/>
      <c r="H13" s="33" t="s">
        <v>118</v>
      </c>
      <c r="I13" s="34" t="s">
        <v>119</v>
      </c>
      <c r="J13" s="246">
        <v>1</v>
      </c>
      <c r="K13" s="356"/>
      <c r="L13" s="32">
        <v>43313</v>
      </c>
      <c r="M13" s="32">
        <v>43343</v>
      </c>
    </row>
    <row r="14" spans="1:13" ht="75">
      <c r="A14" s="363"/>
      <c r="B14" s="358"/>
      <c r="C14" s="358"/>
      <c r="D14" s="359"/>
      <c r="E14" s="355"/>
      <c r="F14" s="355"/>
      <c r="G14" s="355"/>
      <c r="H14" s="33" t="s">
        <v>120</v>
      </c>
      <c r="I14" s="34" t="s">
        <v>121</v>
      </c>
      <c r="J14" s="246">
        <v>8</v>
      </c>
      <c r="K14" s="356"/>
      <c r="L14" s="32">
        <v>43344</v>
      </c>
      <c r="M14" s="32">
        <v>43585</v>
      </c>
    </row>
    <row r="15" spans="1:13" ht="60">
      <c r="A15" s="357">
        <v>2</v>
      </c>
      <c r="B15" s="358" t="s">
        <v>111</v>
      </c>
      <c r="C15" s="358" t="s">
        <v>26</v>
      </c>
      <c r="D15" s="359" t="s">
        <v>122</v>
      </c>
      <c r="E15" s="356" t="s">
        <v>28</v>
      </c>
      <c r="F15" s="356" t="s">
        <v>123</v>
      </c>
      <c r="G15" s="356" t="s">
        <v>124</v>
      </c>
      <c r="H15" s="249" t="s">
        <v>125</v>
      </c>
      <c r="I15" s="246" t="s">
        <v>126</v>
      </c>
      <c r="J15" s="35">
        <v>1</v>
      </c>
      <c r="K15" s="246" t="s">
        <v>127</v>
      </c>
      <c r="L15" s="32">
        <v>43282</v>
      </c>
      <c r="M15" s="32">
        <v>43465</v>
      </c>
    </row>
    <row r="16" spans="1:13" ht="120">
      <c r="A16" s="357"/>
      <c r="B16" s="358"/>
      <c r="C16" s="358"/>
      <c r="D16" s="360"/>
      <c r="E16" s="356"/>
      <c r="F16" s="356"/>
      <c r="G16" s="356"/>
      <c r="H16" s="36" t="s">
        <v>128</v>
      </c>
      <c r="I16" s="246" t="s">
        <v>129</v>
      </c>
      <c r="J16" s="35">
        <v>1</v>
      </c>
      <c r="K16" s="246" t="s">
        <v>130</v>
      </c>
      <c r="L16" s="32">
        <v>43282</v>
      </c>
      <c r="M16" s="32">
        <v>43465</v>
      </c>
    </row>
    <row r="17" spans="1:13" ht="186" customHeight="1">
      <c r="A17" s="357"/>
      <c r="B17" s="358"/>
      <c r="C17" s="358"/>
      <c r="D17" s="360"/>
      <c r="E17" s="356"/>
      <c r="F17" s="356"/>
      <c r="G17" s="356"/>
      <c r="H17" s="248" t="s">
        <v>131</v>
      </c>
      <c r="I17" s="250" t="s">
        <v>132</v>
      </c>
      <c r="J17" s="250">
        <v>1</v>
      </c>
      <c r="K17" s="250" t="s">
        <v>133</v>
      </c>
      <c r="L17" s="48">
        <v>43282</v>
      </c>
      <c r="M17" s="49">
        <v>43465</v>
      </c>
    </row>
    <row r="18" spans="1:13" ht="165">
      <c r="A18" s="361">
        <v>3</v>
      </c>
      <c r="B18" s="367" t="s">
        <v>134</v>
      </c>
      <c r="C18" s="367" t="s">
        <v>26</v>
      </c>
      <c r="D18" s="370" t="s">
        <v>135</v>
      </c>
      <c r="E18" s="373" t="s">
        <v>28</v>
      </c>
      <c r="F18" s="355" t="s">
        <v>136</v>
      </c>
      <c r="G18" s="355" t="s">
        <v>137</v>
      </c>
      <c r="H18" s="37" t="s">
        <v>138</v>
      </c>
      <c r="I18" s="37" t="s">
        <v>139</v>
      </c>
      <c r="J18" s="38">
        <v>2</v>
      </c>
      <c r="K18" s="37" t="s">
        <v>140</v>
      </c>
      <c r="L18" s="264">
        <v>43282</v>
      </c>
      <c r="M18" s="264">
        <v>43343</v>
      </c>
    </row>
    <row r="19" spans="1:13" ht="75">
      <c r="A19" s="362"/>
      <c r="B19" s="368"/>
      <c r="C19" s="368"/>
      <c r="D19" s="371"/>
      <c r="E19" s="374"/>
      <c r="F19" s="355"/>
      <c r="G19" s="355"/>
      <c r="H19" s="37" t="s">
        <v>141</v>
      </c>
      <c r="I19" s="37" t="s">
        <v>142</v>
      </c>
      <c r="J19" s="38">
        <v>2</v>
      </c>
      <c r="K19" s="37" t="s">
        <v>143</v>
      </c>
      <c r="L19" s="264">
        <v>43313</v>
      </c>
      <c r="M19" s="264" t="s">
        <v>144</v>
      </c>
    </row>
    <row r="20" spans="1:13" ht="75">
      <c r="A20" s="362"/>
      <c r="B20" s="368"/>
      <c r="C20" s="368"/>
      <c r="D20" s="371"/>
      <c r="E20" s="374"/>
      <c r="F20" s="355"/>
      <c r="G20" s="355"/>
      <c r="H20" s="37" t="s">
        <v>145</v>
      </c>
      <c r="I20" s="37" t="s">
        <v>146</v>
      </c>
      <c r="J20" s="266">
        <v>1</v>
      </c>
      <c r="K20" s="37" t="s">
        <v>147</v>
      </c>
      <c r="L20" s="264">
        <v>43344</v>
      </c>
      <c r="M20" s="264">
        <v>43373</v>
      </c>
    </row>
    <row r="21" spans="1:13" ht="120">
      <c r="A21" s="363"/>
      <c r="B21" s="369"/>
      <c r="C21" s="369"/>
      <c r="D21" s="372"/>
      <c r="E21" s="375"/>
      <c r="F21" s="355"/>
      <c r="G21" s="355"/>
      <c r="H21" s="37" t="s">
        <v>148</v>
      </c>
      <c r="I21" s="37" t="s">
        <v>146</v>
      </c>
      <c r="J21" s="266">
        <v>1</v>
      </c>
      <c r="K21" s="37" t="s">
        <v>149</v>
      </c>
      <c r="L21" s="264">
        <v>43374</v>
      </c>
      <c r="M21" s="264">
        <v>43434</v>
      </c>
    </row>
    <row r="22" spans="1:13" ht="115.5" customHeight="1">
      <c r="A22" s="247">
        <v>4</v>
      </c>
      <c r="B22" s="248" t="s">
        <v>150</v>
      </c>
      <c r="C22" s="248" t="s">
        <v>26</v>
      </c>
      <c r="D22" s="50" t="s">
        <v>151</v>
      </c>
      <c r="E22" s="250" t="s">
        <v>28</v>
      </c>
      <c r="F22" s="51" t="s">
        <v>152</v>
      </c>
      <c r="G22" s="51" t="s">
        <v>153</v>
      </c>
      <c r="H22" s="52" t="s">
        <v>154</v>
      </c>
      <c r="I22" s="53" t="s">
        <v>155</v>
      </c>
      <c r="J22" s="54">
        <v>3</v>
      </c>
      <c r="K22" s="53" t="s">
        <v>156</v>
      </c>
      <c r="L22" s="264">
        <v>43344</v>
      </c>
      <c r="M22" s="264">
        <v>43585</v>
      </c>
    </row>
    <row r="23" spans="1:13" ht="120">
      <c r="A23" s="357">
        <v>5</v>
      </c>
      <c r="B23" s="358" t="s">
        <v>157</v>
      </c>
      <c r="C23" s="358" t="s">
        <v>26</v>
      </c>
      <c r="D23" s="359" t="s">
        <v>158</v>
      </c>
      <c r="E23" s="356" t="s">
        <v>28</v>
      </c>
      <c r="F23" s="39" t="s">
        <v>159</v>
      </c>
      <c r="G23" s="355" t="s">
        <v>160</v>
      </c>
      <c r="H23" s="40" t="s">
        <v>161</v>
      </c>
      <c r="I23" s="41" t="s">
        <v>162</v>
      </c>
      <c r="J23" s="41">
        <v>1</v>
      </c>
      <c r="K23" s="41" t="s">
        <v>163</v>
      </c>
      <c r="L23" s="42">
        <v>43138</v>
      </c>
      <c r="M23" s="42">
        <v>43281</v>
      </c>
    </row>
    <row r="24" spans="1:13" ht="105">
      <c r="A24" s="357"/>
      <c r="B24" s="358"/>
      <c r="C24" s="358"/>
      <c r="D24" s="359"/>
      <c r="E24" s="356"/>
      <c r="F24" s="39" t="s">
        <v>164</v>
      </c>
      <c r="G24" s="355"/>
      <c r="H24" s="40" t="s">
        <v>165</v>
      </c>
      <c r="I24" s="41" t="s">
        <v>166</v>
      </c>
      <c r="J24" s="41">
        <v>1</v>
      </c>
      <c r="K24" s="41" t="s">
        <v>167</v>
      </c>
      <c r="L24" s="42">
        <v>43252</v>
      </c>
      <c r="M24" s="42">
        <v>43465</v>
      </c>
    </row>
    <row r="25" spans="1:13" ht="120">
      <c r="A25" s="357"/>
      <c r="B25" s="358"/>
      <c r="C25" s="358"/>
      <c r="D25" s="359"/>
      <c r="E25" s="356"/>
      <c r="F25" s="364" t="s">
        <v>168</v>
      </c>
      <c r="G25" s="355"/>
      <c r="H25" s="40" t="s">
        <v>169</v>
      </c>
      <c r="I25" s="41" t="s">
        <v>170</v>
      </c>
      <c r="J25" s="41">
        <v>6</v>
      </c>
      <c r="K25" s="41" t="s">
        <v>171</v>
      </c>
      <c r="L25" s="42">
        <v>43252</v>
      </c>
      <c r="M25" s="42">
        <v>43465</v>
      </c>
    </row>
    <row r="26" spans="1:13" ht="75">
      <c r="A26" s="357"/>
      <c r="B26" s="358"/>
      <c r="C26" s="358"/>
      <c r="D26" s="359"/>
      <c r="E26" s="356"/>
      <c r="F26" s="365"/>
      <c r="G26" s="355"/>
      <c r="H26" s="40" t="s">
        <v>172</v>
      </c>
      <c r="I26" s="41" t="s">
        <v>173</v>
      </c>
      <c r="J26" s="41">
        <v>1</v>
      </c>
      <c r="K26" s="41" t="s">
        <v>174</v>
      </c>
      <c r="L26" s="42">
        <v>43252</v>
      </c>
      <c r="M26" s="42">
        <v>43281</v>
      </c>
    </row>
    <row r="27" spans="1:13" ht="105">
      <c r="A27" s="357"/>
      <c r="B27" s="358"/>
      <c r="C27" s="358"/>
      <c r="D27" s="359"/>
      <c r="E27" s="356"/>
      <c r="F27" s="365"/>
      <c r="G27" s="355"/>
      <c r="H27" s="41" t="s">
        <v>175</v>
      </c>
      <c r="I27" s="41" t="s">
        <v>176</v>
      </c>
      <c r="J27" s="43">
        <v>1</v>
      </c>
      <c r="K27" s="41" t="s">
        <v>174</v>
      </c>
      <c r="L27" s="42">
        <v>43252</v>
      </c>
      <c r="M27" s="42">
        <v>43465</v>
      </c>
    </row>
    <row r="28" spans="1:13" ht="60">
      <c r="A28" s="357"/>
      <c r="B28" s="358"/>
      <c r="C28" s="358"/>
      <c r="D28" s="359"/>
      <c r="E28" s="356"/>
      <c r="F28" s="366"/>
      <c r="G28" s="355"/>
      <c r="H28" s="41" t="s">
        <v>177</v>
      </c>
      <c r="I28" s="41" t="s">
        <v>170</v>
      </c>
      <c r="J28" s="246">
        <v>6</v>
      </c>
      <c r="K28" s="41" t="s">
        <v>178</v>
      </c>
      <c r="L28" s="42">
        <v>43252</v>
      </c>
      <c r="M28" s="42">
        <v>43465</v>
      </c>
    </row>
    <row r="29" spans="1:13" ht="157.5" customHeight="1">
      <c r="A29" s="361">
        <v>6</v>
      </c>
      <c r="B29" s="377" t="s">
        <v>150</v>
      </c>
      <c r="C29" s="367" t="s">
        <v>26</v>
      </c>
      <c r="D29" s="355" t="s">
        <v>179</v>
      </c>
      <c r="E29" s="356" t="s">
        <v>28</v>
      </c>
      <c r="F29" s="355" t="s">
        <v>180</v>
      </c>
      <c r="G29" s="355" t="s">
        <v>181</v>
      </c>
      <c r="H29" s="44" t="s">
        <v>182</v>
      </c>
      <c r="I29" s="34" t="s">
        <v>183</v>
      </c>
      <c r="J29" s="246">
        <v>1</v>
      </c>
      <c r="K29" s="34" t="s">
        <v>184</v>
      </c>
      <c r="L29" s="32">
        <v>43169</v>
      </c>
      <c r="M29" s="32">
        <v>43281</v>
      </c>
    </row>
    <row r="30" spans="1:13" ht="135.75" customHeight="1">
      <c r="A30" s="362"/>
      <c r="B30" s="378"/>
      <c r="C30" s="368"/>
      <c r="D30" s="355"/>
      <c r="E30" s="356"/>
      <c r="F30" s="355"/>
      <c r="G30" s="355"/>
      <c r="H30" s="356" t="s">
        <v>185</v>
      </c>
      <c r="I30" s="45" t="s">
        <v>186</v>
      </c>
      <c r="J30" s="46">
        <v>1</v>
      </c>
      <c r="K30" s="44" t="s">
        <v>184</v>
      </c>
      <c r="L30" s="32">
        <v>43223</v>
      </c>
      <c r="M30" s="32">
        <v>43251</v>
      </c>
    </row>
    <row r="31" spans="1:13" ht="105">
      <c r="A31" s="363"/>
      <c r="B31" s="379"/>
      <c r="C31" s="369"/>
      <c r="D31" s="355"/>
      <c r="E31" s="356"/>
      <c r="F31" s="355"/>
      <c r="G31" s="355"/>
      <c r="H31" s="356"/>
      <c r="I31" s="47" t="s">
        <v>187</v>
      </c>
      <c r="J31" s="46">
        <v>2</v>
      </c>
      <c r="K31" s="44" t="s">
        <v>184</v>
      </c>
      <c r="L31" s="32" t="s">
        <v>188</v>
      </c>
      <c r="M31" s="32">
        <v>43496</v>
      </c>
    </row>
  </sheetData>
  <protectedRanges>
    <protectedRange sqref="A22:K22 L15:M16 A16:G17 H16:K16 A15:K15 A12:M14 A11:M11 G23:G28 A18:G20 A23:E28 H17:M17 A29:M29" name="Rango2"/>
    <protectedRange sqref="I3 L6:M7 H6:J7 H4:M5" name="Rango1"/>
    <protectedRange sqref="H18:M21 L22:M22" name="Rango2_2"/>
    <protectedRange sqref="H23:M28" name="Rango2_1"/>
    <protectedRange sqref="F23:F28" name="Rango2_4"/>
  </protectedRanges>
  <mergeCells count="67">
    <mergeCell ref="G29:G31"/>
    <mergeCell ref="H30:H31"/>
    <mergeCell ref="E1:I1"/>
    <mergeCell ref="K1:M1"/>
    <mergeCell ref="A29:A31"/>
    <mergeCell ref="B29:B31"/>
    <mergeCell ref="C29:C31"/>
    <mergeCell ref="D29:D31"/>
    <mergeCell ref="E29:E31"/>
    <mergeCell ref="F29:F31"/>
    <mergeCell ref="A23:A28"/>
    <mergeCell ref="B23:B28"/>
    <mergeCell ref="C23:C28"/>
    <mergeCell ref="D23:D28"/>
    <mergeCell ref="E23:E28"/>
    <mergeCell ref="G23:G28"/>
    <mergeCell ref="F25:F28"/>
    <mergeCell ref="A18:A21"/>
    <mergeCell ref="B18:B21"/>
    <mergeCell ref="C18:C21"/>
    <mergeCell ref="D18:D21"/>
    <mergeCell ref="E18:E21"/>
    <mergeCell ref="F18:F21"/>
    <mergeCell ref="G18:G21"/>
    <mergeCell ref="G12:G14"/>
    <mergeCell ref="K12:K14"/>
    <mergeCell ref="A15:A17"/>
    <mergeCell ref="B15:B17"/>
    <mergeCell ref="C15:C17"/>
    <mergeCell ref="D15:D17"/>
    <mergeCell ref="E15:E17"/>
    <mergeCell ref="F15:F17"/>
    <mergeCell ref="G15:G17"/>
    <mergeCell ref="A12:A14"/>
    <mergeCell ref="B12:B14"/>
    <mergeCell ref="C12:C14"/>
    <mergeCell ref="D12:D14"/>
    <mergeCell ref="E12:E14"/>
    <mergeCell ref="F12:F14"/>
    <mergeCell ref="M9:M11"/>
    <mergeCell ref="A9:A11"/>
    <mergeCell ref="B9:B11"/>
    <mergeCell ref="C9:D10"/>
    <mergeCell ref="E9:E11"/>
    <mergeCell ref="F9:F11"/>
    <mergeCell ref="G9:G11"/>
    <mergeCell ref="H9:H11"/>
    <mergeCell ref="I9:I11"/>
    <mergeCell ref="J9:J11"/>
    <mergeCell ref="K9:K11"/>
    <mergeCell ref="L9:L11"/>
    <mergeCell ref="A7:D7"/>
    <mergeCell ref="F7:G7"/>
    <mergeCell ref="I7:J7"/>
    <mergeCell ref="K7:M7"/>
    <mergeCell ref="A8:M8"/>
    <mergeCell ref="A5:D5"/>
    <mergeCell ref="E5:M5"/>
    <mergeCell ref="A6:D6"/>
    <mergeCell ref="F6:G6"/>
    <mergeCell ref="I6:J6"/>
    <mergeCell ref="K6:M6"/>
    <mergeCell ref="A1:D1"/>
    <mergeCell ref="A2:M2"/>
    <mergeCell ref="A3:M3"/>
    <mergeCell ref="A4:D4"/>
    <mergeCell ref="E4:M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'C:\Users\mramirezo\AppData\Local\Microsoft\Windows\INetCache\Content.Outlook\BTXJPD9V\[PLAN DE MEJORAMIENTO PROPUESTO OCI JUNIO 8 2018 APROBADO.xlsx]Hoja1 '!#REF!</xm:f>
          </x14:formula1>
          <xm:sqref>C29 C15 C12 C18:C20 C22:C23 E29 E15 E12 E18:E20 E22:E23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opLeftCell="B54" workbookViewId="0">
      <selection activeCell="I58" sqref="I58"/>
    </sheetView>
  </sheetViews>
  <sheetFormatPr baseColWidth="10" defaultColWidth="11.42578125" defaultRowHeight="15"/>
  <cols>
    <col min="2" max="2" width="17.85546875" customWidth="1"/>
    <col min="3" max="3" width="26.140625" customWidth="1"/>
    <col min="4" max="4" width="35.140625" customWidth="1"/>
    <col min="5" max="5" width="14.7109375" customWidth="1"/>
    <col min="6" max="6" width="28.5703125" customWidth="1"/>
    <col min="7" max="7" width="23.28515625" customWidth="1"/>
    <col min="8" max="8" width="32.42578125" customWidth="1"/>
    <col min="9" max="9" width="21.42578125" customWidth="1"/>
    <col min="11" max="11" width="19.42578125" customWidth="1"/>
    <col min="12" max="13" width="16.28515625" customWidth="1"/>
  </cols>
  <sheetData>
    <row r="1" spans="1:13" ht="30.75" thickBot="1">
      <c r="A1" s="383"/>
      <c r="B1" s="384"/>
      <c r="C1" s="384"/>
      <c r="D1" s="385"/>
      <c r="E1" s="386" t="s">
        <v>0</v>
      </c>
      <c r="F1" s="387"/>
      <c r="G1" s="387"/>
      <c r="H1" s="387"/>
      <c r="I1" s="387"/>
      <c r="J1" s="387"/>
      <c r="K1" s="388" t="s">
        <v>1</v>
      </c>
      <c r="L1" s="388"/>
      <c r="M1" s="389"/>
    </row>
    <row r="2" spans="1:13" ht="21" thickBot="1">
      <c r="A2" s="390" t="s">
        <v>2</v>
      </c>
      <c r="B2" s="391"/>
      <c r="C2" s="391"/>
      <c r="D2" s="391"/>
      <c r="E2" s="391"/>
      <c r="F2" s="391"/>
      <c r="G2" s="391"/>
      <c r="H2" s="391"/>
      <c r="I2" s="391"/>
      <c r="J2" s="391"/>
      <c r="K2" s="391"/>
      <c r="L2" s="391"/>
      <c r="M2" s="391"/>
    </row>
    <row r="3" spans="1:13" ht="15.75">
      <c r="A3" s="392"/>
      <c r="B3" s="393"/>
      <c r="C3" s="393"/>
      <c r="D3" s="393"/>
      <c r="E3" s="393"/>
      <c r="F3" s="393"/>
      <c r="G3" s="393"/>
      <c r="H3" s="393"/>
      <c r="I3" s="393"/>
      <c r="J3" s="393"/>
      <c r="K3" s="393"/>
      <c r="L3" s="393"/>
      <c r="M3" s="393"/>
    </row>
    <row r="4" spans="1:13" ht="15.75">
      <c r="A4" s="380" t="s">
        <v>3</v>
      </c>
      <c r="B4" s="381"/>
      <c r="C4" s="381"/>
      <c r="D4" s="381"/>
      <c r="E4" s="382" t="s">
        <v>189</v>
      </c>
      <c r="F4" s="382"/>
      <c r="G4" s="382"/>
      <c r="H4" s="382"/>
      <c r="I4" s="382"/>
      <c r="J4" s="382"/>
      <c r="K4" s="382"/>
      <c r="L4" s="382"/>
      <c r="M4" s="382"/>
    </row>
    <row r="5" spans="1:13" ht="15.75">
      <c r="A5" s="380" t="s">
        <v>5</v>
      </c>
      <c r="B5" s="381"/>
      <c r="C5" s="381"/>
      <c r="D5" s="381"/>
      <c r="E5" s="394" t="s">
        <v>190</v>
      </c>
      <c r="F5" s="394"/>
      <c r="G5" s="394"/>
      <c r="H5" s="394"/>
      <c r="I5" s="394"/>
      <c r="J5" s="394"/>
      <c r="K5" s="394"/>
      <c r="L5" s="394"/>
      <c r="M5" s="394"/>
    </row>
    <row r="6" spans="1:13" ht="15.75">
      <c r="A6" s="380" t="s">
        <v>7</v>
      </c>
      <c r="B6" s="381"/>
      <c r="C6" s="381"/>
      <c r="D6" s="381"/>
      <c r="E6" s="55" t="s">
        <v>8</v>
      </c>
      <c r="F6" s="395">
        <v>43129</v>
      </c>
      <c r="G6" s="396"/>
      <c r="H6" s="55" t="s">
        <v>9</v>
      </c>
      <c r="I6" s="395">
        <v>43276</v>
      </c>
      <c r="J6" s="397"/>
      <c r="K6" s="398"/>
      <c r="L6" s="398"/>
      <c r="M6" s="398"/>
    </row>
    <row r="7" spans="1:13" ht="16.5" thickBot="1">
      <c r="A7" s="401" t="s">
        <v>10</v>
      </c>
      <c r="B7" s="402"/>
      <c r="C7" s="402"/>
      <c r="D7" s="402"/>
      <c r="E7" s="56" t="s">
        <v>8</v>
      </c>
      <c r="F7" s="403">
        <v>42736</v>
      </c>
      <c r="G7" s="404"/>
      <c r="H7" s="56" t="s">
        <v>9</v>
      </c>
      <c r="I7" s="395">
        <v>43220</v>
      </c>
      <c r="J7" s="397"/>
      <c r="K7" s="405"/>
      <c r="L7" s="406"/>
      <c r="M7" s="406"/>
    </row>
    <row r="8" spans="1:13" ht="18.75">
      <c r="A8" s="407"/>
      <c r="B8" s="408"/>
      <c r="C8" s="408"/>
      <c r="D8" s="408"/>
      <c r="E8" s="408"/>
      <c r="F8" s="408"/>
      <c r="G8" s="408"/>
      <c r="H8" s="408"/>
      <c r="I8" s="408"/>
      <c r="J8" s="408"/>
      <c r="K8" s="408"/>
      <c r="L8" s="408"/>
      <c r="M8" s="408"/>
    </row>
    <row r="9" spans="1:13">
      <c r="A9" s="399" t="s">
        <v>11</v>
      </c>
      <c r="B9" s="399" t="s">
        <v>12</v>
      </c>
      <c r="C9" s="400" t="s">
        <v>13</v>
      </c>
      <c r="D9" s="400"/>
      <c r="E9" s="399" t="s">
        <v>14</v>
      </c>
      <c r="F9" s="399" t="s">
        <v>15</v>
      </c>
      <c r="G9" s="399" t="s">
        <v>16</v>
      </c>
      <c r="H9" s="399" t="s">
        <v>17</v>
      </c>
      <c r="I9" s="399" t="s">
        <v>18</v>
      </c>
      <c r="J9" s="399" t="s">
        <v>19</v>
      </c>
      <c r="K9" s="399" t="s">
        <v>20</v>
      </c>
      <c r="L9" s="410" t="s">
        <v>21</v>
      </c>
      <c r="M9" s="409" t="s">
        <v>22</v>
      </c>
    </row>
    <row r="10" spans="1:13">
      <c r="A10" s="399"/>
      <c r="B10" s="399"/>
      <c r="C10" s="400"/>
      <c r="D10" s="400"/>
      <c r="E10" s="399"/>
      <c r="F10" s="399"/>
      <c r="G10" s="399"/>
      <c r="H10" s="399"/>
      <c r="I10" s="399"/>
      <c r="J10" s="399"/>
      <c r="K10" s="399"/>
      <c r="L10" s="411"/>
      <c r="M10" s="409"/>
    </row>
    <row r="11" spans="1:13" ht="36.75" customHeight="1">
      <c r="A11" s="399"/>
      <c r="B11" s="399"/>
      <c r="C11" s="57" t="s">
        <v>23</v>
      </c>
      <c r="D11" s="57"/>
      <c r="E11" s="399"/>
      <c r="F11" s="399"/>
      <c r="G11" s="399"/>
      <c r="H11" s="399"/>
      <c r="I11" s="399"/>
      <c r="J11" s="399"/>
      <c r="K11" s="399"/>
      <c r="L11" s="412"/>
      <c r="M11" s="409"/>
    </row>
    <row r="12" spans="1:13" ht="174" customHeight="1">
      <c r="A12" s="252">
        <v>1</v>
      </c>
      <c r="B12" s="252" t="s">
        <v>191</v>
      </c>
      <c r="C12" s="252" t="s">
        <v>26</v>
      </c>
      <c r="D12" s="256" t="s">
        <v>192</v>
      </c>
      <c r="E12" s="252" t="s">
        <v>28</v>
      </c>
      <c r="F12" s="252" t="s">
        <v>193</v>
      </c>
      <c r="G12" s="252" t="s">
        <v>194</v>
      </c>
      <c r="H12" s="252" t="s">
        <v>195</v>
      </c>
      <c r="I12" s="252" t="s">
        <v>196</v>
      </c>
      <c r="J12" s="120">
        <v>1</v>
      </c>
      <c r="K12" s="252" t="s">
        <v>197</v>
      </c>
      <c r="L12" s="121">
        <v>43322</v>
      </c>
      <c r="M12" s="121">
        <v>43497</v>
      </c>
    </row>
    <row r="13" spans="1:13" ht="105">
      <c r="A13" s="424">
        <v>2</v>
      </c>
      <c r="B13" s="424" t="s">
        <v>191</v>
      </c>
      <c r="C13" s="424" t="s">
        <v>26</v>
      </c>
      <c r="D13" s="418" t="s">
        <v>198</v>
      </c>
      <c r="E13" s="424" t="s">
        <v>28</v>
      </c>
      <c r="F13" s="424" t="s">
        <v>199</v>
      </c>
      <c r="G13" s="413" t="s">
        <v>200</v>
      </c>
      <c r="H13" s="254" t="s">
        <v>201</v>
      </c>
      <c r="I13" s="254" t="s">
        <v>202</v>
      </c>
      <c r="J13" s="254">
        <v>2</v>
      </c>
      <c r="K13" s="254" t="s">
        <v>197</v>
      </c>
      <c r="L13" s="58">
        <v>43313</v>
      </c>
      <c r="M13" s="58">
        <v>43497</v>
      </c>
    </row>
    <row r="14" spans="1:13" ht="330.75">
      <c r="A14" s="416"/>
      <c r="B14" s="416"/>
      <c r="C14" s="416"/>
      <c r="D14" s="419"/>
      <c r="E14" s="416"/>
      <c r="F14" s="416"/>
      <c r="G14" s="414"/>
      <c r="H14" s="256" t="s">
        <v>203</v>
      </c>
      <c r="I14" s="59" t="s">
        <v>204</v>
      </c>
      <c r="J14" s="60">
        <v>5</v>
      </c>
      <c r="K14" s="61" t="s">
        <v>205</v>
      </c>
      <c r="L14" s="58">
        <v>43313</v>
      </c>
      <c r="M14" s="58">
        <v>43465</v>
      </c>
    </row>
    <row r="15" spans="1:13" ht="240">
      <c r="A15" s="416"/>
      <c r="B15" s="416"/>
      <c r="C15" s="416"/>
      <c r="D15" s="419"/>
      <c r="E15" s="416"/>
      <c r="F15" s="416"/>
      <c r="G15" s="414"/>
      <c r="H15" s="259" t="s">
        <v>206</v>
      </c>
      <c r="I15" s="62" t="s">
        <v>207</v>
      </c>
      <c r="J15" s="63">
        <v>1</v>
      </c>
      <c r="K15" s="64" t="s">
        <v>208</v>
      </c>
      <c r="L15" s="58">
        <v>43313</v>
      </c>
      <c r="M15" s="58">
        <v>43465</v>
      </c>
    </row>
    <row r="16" spans="1:13" ht="409.5">
      <c r="A16" s="416"/>
      <c r="B16" s="416"/>
      <c r="C16" s="416"/>
      <c r="D16" s="419"/>
      <c r="E16" s="416"/>
      <c r="F16" s="416"/>
      <c r="G16" s="414"/>
      <c r="H16" s="257" t="s">
        <v>209</v>
      </c>
      <c r="I16" s="65" t="s">
        <v>210</v>
      </c>
      <c r="J16" s="60" t="s">
        <v>211</v>
      </c>
      <c r="K16" s="64" t="s">
        <v>208</v>
      </c>
      <c r="L16" s="58">
        <v>43313</v>
      </c>
      <c r="M16" s="58">
        <v>43465</v>
      </c>
    </row>
    <row r="17" spans="1:13" ht="409.5">
      <c r="A17" s="416"/>
      <c r="B17" s="416"/>
      <c r="C17" s="416"/>
      <c r="D17" s="419"/>
      <c r="E17" s="416"/>
      <c r="F17" s="416"/>
      <c r="G17" s="414"/>
      <c r="H17" s="66" t="s">
        <v>212</v>
      </c>
      <c r="I17" s="66" t="s">
        <v>213</v>
      </c>
      <c r="J17" s="67" t="s">
        <v>214</v>
      </c>
      <c r="K17" s="68" t="s">
        <v>208</v>
      </c>
      <c r="L17" s="267">
        <v>43313</v>
      </c>
      <c r="M17" s="267">
        <v>43465</v>
      </c>
    </row>
    <row r="18" spans="1:13" ht="150">
      <c r="A18" s="416"/>
      <c r="B18" s="416"/>
      <c r="C18" s="416"/>
      <c r="D18" s="419"/>
      <c r="E18" s="416"/>
      <c r="F18" s="416"/>
      <c r="G18" s="414"/>
      <c r="H18" s="69" t="s">
        <v>215</v>
      </c>
      <c r="I18" s="69" t="s">
        <v>216</v>
      </c>
      <c r="J18" s="70">
        <v>1</v>
      </c>
      <c r="K18" s="69" t="s">
        <v>217</v>
      </c>
      <c r="L18" s="71">
        <v>43344</v>
      </c>
      <c r="M18" s="71">
        <v>43373</v>
      </c>
    </row>
    <row r="19" spans="1:13" ht="90">
      <c r="A19" s="416"/>
      <c r="B19" s="416"/>
      <c r="C19" s="416"/>
      <c r="D19" s="419"/>
      <c r="E19" s="416"/>
      <c r="F19" s="416"/>
      <c r="G19" s="414"/>
      <c r="H19" s="269" t="s">
        <v>218</v>
      </c>
      <c r="I19" s="269" t="s">
        <v>219</v>
      </c>
      <c r="J19" s="269">
        <v>6</v>
      </c>
      <c r="K19" s="269" t="s">
        <v>217</v>
      </c>
      <c r="L19" s="72">
        <v>43344</v>
      </c>
      <c r="M19" s="72">
        <v>43555</v>
      </c>
    </row>
    <row r="20" spans="1:13" ht="105">
      <c r="A20" s="416"/>
      <c r="B20" s="416"/>
      <c r="C20" s="416"/>
      <c r="D20" s="419"/>
      <c r="E20" s="416"/>
      <c r="F20" s="416"/>
      <c r="G20" s="414"/>
      <c r="H20" s="68" t="s">
        <v>220</v>
      </c>
      <c r="I20" s="73" t="s">
        <v>216</v>
      </c>
      <c r="J20" s="67">
        <v>1</v>
      </c>
      <c r="K20" s="69" t="s">
        <v>221</v>
      </c>
      <c r="L20" s="74">
        <v>43297</v>
      </c>
      <c r="M20" s="74">
        <v>43327</v>
      </c>
    </row>
    <row r="21" spans="1:13" ht="105">
      <c r="A21" s="416"/>
      <c r="B21" s="416"/>
      <c r="C21" s="416"/>
      <c r="D21" s="419"/>
      <c r="E21" s="416"/>
      <c r="F21" s="416"/>
      <c r="G21" s="414"/>
      <c r="H21" s="75" t="s">
        <v>222</v>
      </c>
      <c r="I21" s="75" t="s">
        <v>223</v>
      </c>
      <c r="J21" s="254">
        <v>6</v>
      </c>
      <c r="K21" s="76" t="s">
        <v>221</v>
      </c>
      <c r="L21" s="77">
        <v>43327</v>
      </c>
      <c r="M21" s="77">
        <v>43480</v>
      </c>
    </row>
    <row r="22" spans="1:13" ht="210">
      <c r="A22" s="416"/>
      <c r="B22" s="416"/>
      <c r="C22" s="416"/>
      <c r="D22" s="419"/>
      <c r="E22" s="416"/>
      <c r="F22" s="416"/>
      <c r="G22" s="414"/>
      <c r="H22" s="69" t="s">
        <v>224</v>
      </c>
      <c r="I22" s="69" t="s">
        <v>225</v>
      </c>
      <c r="J22" s="67">
        <v>3</v>
      </c>
      <c r="K22" s="69" t="s">
        <v>226</v>
      </c>
      <c r="L22" s="71">
        <v>43286</v>
      </c>
      <c r="M22" s="71">
        <v>43465</v>
      </c>
    </row>
    <row r="23" spans="1:13" ht="120">
      <c r="A23" s="416"/>
      <c r="B23" s="416"/>
      <c r="C23" s="416"/>
      <c r="D23" s="419"/>
      <c r="E23" s="416"/>
      <c r="F23" s="416"/>
      <c r="G23" s="414"/>
      <c r="H23" s="69" t="s">
        <v>227</v>
      </c>
      <c r="I23" s="69" t="s">
        <v>216</v>
      </c>
      <c r="J23" s="67">
        <v>3</v>
      </c>
      <c r="K23" s="69" t="s">
        <v>226</v>
      </c>
      <c r="L23" s="71">
        <v>43286</v>
      </c>
      <c r="M23" s="71" t="s">
        <v>228</v>
      </c>
    </row>
    <row r="24" spans="1:13" ht="120">
      <c r="A24" s="416"/>
      <c r="B24" s="416"/>
      <c r="C24" s="416"/>
      <c r="D24" s="419"/>
      <c r="E24" s="416"/>
      <c r="F24" s="416"/>
      <c r="G24" s="414"/>
      <c r="H24" s="78" t="s">
        <v>229</v>
      </c>
      <c r="I24" s="78" t="s">
        <v>230</v>
      </c>
      <c r="J24" s="252">
        <v>1</v>
      </c>
      <c r="K24" s="78" t="s">
        <v>231</v>
      </c>
      <c r="L24" s="79">
        <v>43327</v>
      </c>
      <c r="M24" s="79">
        <v>43464</v>
      </c>
    </row>
    <row r="25" spans="1:13" ht="105">
      <c r="A25" s="416"/>
      <c r="B25" s="416"/>
      <c r="C25" s="416"/>
      <c r="D25" s="419"/>
      <c r="E25" s="425"/>
      <c r="F25" s="425"/>
      <c r="G25" s="415"/>
      <c r="H25" s="80" t="s">
        <v>232</v>
      </c>
      <c r="I25" s="80" t="s">
        <v>216</v>
      </c>
      <c r="J25" s="81">
        <v>1</v>
      </c>
      <c r="K25" s="80" t="s">
        <v>231</v>
      </c>
      <c r="L25" s="82">
        <v>42231</v>
      </c>
      <c r="M25" s="82">
        <v>43464</v>
      </c>
    </row>
    <row r="26" spans="1:13" ht="78.75">
      <c r="A26" s="416">
        <v>3</v>
      </c>
      <c r="B26" s="416" t="s">
        <v>191</v>
      </c>
      <c r="C26" s="416" t="s">
        <v>26</v>
      </c>
      <c r="D26" s="418" t="s">
        <v>233</v>
      </c>
      <c r="E26" s="421" t="s">
        <v>28</v>
      </c>
      <c r="F26" s="421" t="s">
        <v>234</v>
      </c>
      <c r="G26" s="422" t="s">
        <v>235</v>
      </c>
      <c r="H26" s="83" t="s">
        <v>236</v>
      </c>
      <c r="I26" s="254" t="s">
        <v>202</v>
      </c>
      <c r="J26" s="254">
        <v>2</v>
      </c>
      <c r="K26" s="254" t="s">
        <v>237</v>
      </c>
      <c r="L26" s="58">
        <v>43313</v>
      </c>
      <c r="M26" s="58">
        <v>43465</v>
      </c>
    </row>
    <row r="27" spans="1:13" ht="315">
      <c r="A27" s="416"/>
      <c r="B27" s="416"/>
      <c r="C27" s="416"/>
      <c r="D27" s="419"/>
      <c r="E27" s="416"/>
      <c r="F27" s="416"/>
      <c r="G27" s="414"/>
      <c r="H27" s="258" t="s">
        <v>238</v>
      </c>
      <c r="I27" s="84" t="s">
        <v>239</v>
      </c>
      <c r="J27" s="85">
        <v>5</v>
      </c>
      <c r="K27" s="64" t="s">
        <v>208</v>
      </c>
      <c r="L27" s="58">
        <v>43313</v>
      </c>
      <c r="M27" s="58">
        <v>43465</v>
      </c>
    </row>
    <row r="28" spans="1:13" ht="409.5">
      <c r="A28" s="416"/>
      <c r="B28" s="416"/>
      <c r="C28" s="416"/>
      <c r="D28" s="419"/>
      <c r="E28" s="416"/>
      <c r="F28" s="416"/>
      <c r="G28" s="414"/>
      <c r="H28" s="257" t="s">
        <v>240</v>
      </c>
      <c r="I28" s="257" t="s">
        <v>241</v>
      </c>
      <c r="J28" s="254" t="s">
        <v>242</v>
      </c>
      <c r="K28" s="64" t="s">
        <v>208</v>
      </c>
      <c r="L28" s="58">
        <v>43313</v>
      </c>
      <c r="M28" s="58">
        <v>43465</v>
      </c>
    </row>
    <row r="29" spans="1:13" ht="120">
      <c r="A29" s="416"/>
      <c r="B29" s="416"/>
      <c r="C29" s="416"/>
      <c r="D29" s="419"/>
      <c r="E29" s="416"/>
      <c r="F29" s="416"/>
      <c r="G29" s="414"/>
      <c r="H29" s="257" t="s">
        <v>243</v>
      </c>
      <c r="I29" s="257" t="s">
        <v>244</v>
      </c>
      <c r="J29" s="254">
        <v>1</v>
      </c>
      <c r="K29" s="64" t="s">
        <v>208</v>
      </c>
      <c r="L29" s="71">
        <v>43286</v>
      </c>
      <c r="M29" s="71">
        <v>43465</v>
      </c>
    </row>
    <row r="30" spans="1:13" ht="150">
      <c r="A30" s="416"/>
      <c r="B30" s="416"/>
      <c r="C30" s="416"/>
      <c r="D30" s="419"/>
      <c r="E30" s="416"/>
      <c r="F30" s="416"/>
      <c r="G30" s="414"/>
      <c r="H30" s="69" t="s">
        <v>215</v>
      </c>
      <c r="I30" s="69" t="s">
        <v>245</v>
      </c>
      <c r="J30" s="70">
        <v>1</v>
      </c>
      <c r="K30" s="69" t="s">
        <v>217</v>
      </c>
      <c r="L30" s="71">
        <v>43344</v>
      </c>
      <c r="M30" s="71">
        <v>43373</v>
      </c>
    </row>
    <row r="31" spans="1:13" ht="90">
      <c r="A31" s="416"/>
      <c r="B31" s="416"/>
      <c r="C31" s="416"/>
      <c r="D31" s="419"/>
      <c r="E31" s="416"/>
      <c r="F31" s="416"/>
      <c r="G31" s="414"/>
      <c r="H31" s="86" t="s">
        <v>218</v>
      </c>
      <c r="I31" s="70" t="s">
        <v>219</v>
      </c>
      <c r="J31" s="70">
        <v>6</v>
      </c>
      <c r="K31" s="70" t="s">
        <v>217</v>
      </c>
      <c r="L31" s="87">
        <v>43344</v>
      </c>
      <c r="M31" s="87">
        <v>43555</v>
      </c>
    </row>
    <row r="32" spans="1:13" ht="105">
      <c r="A32" s="416"/>
      <c r="B32" s="416"/>
      <c r="C32" s="416"/>
      <c r="D32" s="419"/>
      <c r="E32" s="416"/>
      <c r="F32" s="416"/>
      <c r="G32" s="414"/>
      <c r="H32" s="88" t="s">
        <v>246</v>
      </c>
      <c r="I32" s="88" t="s">
        <v>247</v>
      </c>
      <c r="J32" s="89" t="s">
        <v>248</v>
      </c>
      <c r="K32" s="88" t="s">
        <v>221</v>
      </c>
      <c r="L32" s="90">
        <v>43297</v>
      </c>
      <c r="M32" s="90">
        <v>43327</v>
      </c>
    </row>
    <row r="33" spans="1:13" ht="105">
      <c r="A33" s="416"/>
      <c r="B33" s="416"/>
      <c r="C33" s="416"/>
      <c r="D33" s="419"/>
      <c r="E33" s="416"/>
      <c r="F33" s="416"/>
      <c r="G33" s="414"/>
      <c r="H33" s="91" t="s">
        <v>249</v>
      </c>
      <c r="I33" s="91" t="s">
        <v>250</v>
      </c>
      <c r="J33" s="92">
        <v>1</v>
      </c>
      <c r="K33" s="75" t="s">
        <v>221</v>
      </c>
      <c r="L33" s="77">
        <v>43297</v>
      </c>
      <c r="M33" s="77">
        <v>43327</v>
      </c>
    </row>
    <row r="34" spans="1:13" ht="150">
      <c r="A34" s="416"/>
      <c r="B34" s="416"/>
      <c r="C34" s="416"/>
      <c r="D34" s="419"/>
      <c r="E34" s="416"/>
      <c r="F34" s="416"/>
      <c r="G34" s="414"/>
      <c r="H34" s="80" t="s">
        <v>251</v>
      </c>
      <c r="I34" s="80" t="s">
        <v>230</v>
      </c>
      <c r="J34" s="81">
        <v>1</v>
      </c>
      <c r="K34" s="80" t="s">
        <v>231</v>
      </c>
      <c r="L34" s="90">
        <v>43297</v>
      </c>
      <c r="M34" s="82">
        <v>43465</v>
      </c>
    </row>
    <row r="35" spans="1:13" ht="105">
      <c r="A35" s="416"/>
      <c r="B35" s="416"/>
      <c r="C35" s="416"/>
      <c r="D35" s="419"/>
      <c r="E35" s="416"/>
      <c r="F35" s="416"/>
      <c r="G35" s="414"/>
      <c r="H35" s="91" t="s">
        <v>252</v>
      </c>
      <c r="I35" s="91" t="s">
        <v>253</v>
      </c>
      <c r="J35" s="253">
        <v>1</v>
      </c>
      <c r="K35" s="75" t="s">
        <v>231</v>
      </c>
      <c r="L35" s="77">
        <v>43297</v>
      </c>
      <c r="M35" s="77">
        <v>43465</v>
      </c>
    </row>
    <row r="36" spans="1:13" ht="180">
      <c r="A36" s="417"/>
      <c r="B36" s="417"/>
      <c r="C36" s="417"/>
      <c r="D36" s="420"/>
      <c r="E36" s="417"/>
      <c r="F36" s="417"/>
      <c r="G36" s="423"/>
      <c r="H36" s="80" t="s">
        <v>254</v>
      </c>
      <c r="I36" s="80" t="s">
        <v>255</v>
      </c>
      <c r="J36" s="81">
        <v>4</v>
      </c>
      <c r="K36" s="80" t="s">
        <v>256</v>
      </c>
      <c r="L36" s="82">
        <v>43297</v>
      </c>
      <c r="M36" s="82">
        <v>43465</v>
      </c>
    </row>
    <row r="37" spans="1:13" ht="78.75">
      <c r="A37" s="424">
        <v>4</v>
      </c>
      <c r="B37" s="424" t="s">
        <v>191</v>
      </c>
      <c r="C37" s="424" t="s">
        <v>26</v>
      </c>
      <c r="D37" s="418" t="s">
        <v>257</v>
      </c>
      <c r="E37" s="424" t="s">
        <v>28</v>
      </c>
      <c r="F37" s="424" t="s">
        <v>258</v>
      </c>
      <c r="G37" s="424" t="s">
        <v>259</v>
      </c>
      <c r="H37" s="83" t="s">
        <v>260</v>
      </c>
      <c r="I37" s="254" t="s">
        <v>261</v>
      </c>
      <c r="J37" s="254">
        <v>2</v>
      </c>
      <c r="K37" s="254" t="s">
        <v>262</v>
      </c>
      <c r="L37" s="58">
        <v>43313</v>
      </c>
      <c r="M37" s="58">
        <v>43465</v>
      </c>
    </row>
    <row r="38" spans="1:13" ht="150">
      <c r="A38" s="416"/>
      <c r="B38" s="416"/>
      <c r="C38" s="416"/>
      <c r="D38" s="419"/>
      <c r="E38" s="416"/>
      <c r="F38" s="416"/>
      <c r="G38" s="416"/>
      <c r="H38" s="268" t="s">
        <v>215</v>
      </c>
      <c r="I38" s="268" t="s">
        <v>263</v>
      </c>
      <c r="J38" s="268">
        <v>1</v>
      </c>
      <c r="K38" s="268" t="s">
        <v>217</v>
      </c>
      <c r="L38" s="93">
        <v>43344</v>
      </c>
      <c r="M38" s="93">
        <v>43373</v>
      </c>
    </row>
    <row r="39" spans="1:13" ht="90">
      <c r="A39" s="416"/>
      <c r="B39" s="416"/>
      <c r="C39" s="416"/>
      <c r="D39" s="420"/>
      <c r="E39" s="417"/>
      <c r="F39" s="417"/>
      <c r="G39" s="423"/>
      <c r="H39" s="70" t="s">
        <v>218</v>
      </c>
      <c r="I39" s="70" t="s">
        <v>121</v>
      </c>
      <c r="J39" s="70">
        <v>6</v>
      </c>
      <c r="K39" s="70" t="s">
        <v>217</v>
      </c>
      <c r="L39" s="87">
        <v>43344</v>
      </c>
      <c r="M39" s="87">
        <v>43555</v>
      </c>
    </row>
    <row r="40" spans="1:13" ht="105">
      <c r="A40" s="416">
        <v>5</v>
      </c>
      <c r="B40" s="416" t="s">
        <v>191</v>
      </c>
      <c r="C40" s="416" t="s">
        <v>26</v>
      </c>
      <c r="D40" s="426" t="s">
        <v>264</v>
      </c>
      <c r="E40" s="424" t="s">
        <v>28</v>
      </c>
      <c r="F40" s="424" t="s">
        <v>265</v>
      </c>
      <c r="G40" s="413" t="s">
        <v>266</v>
      </c>
      <c r="H40" s="89" t="s">
        <v>267</v>
      </c>
      <c r="I40" s="89" t="s">
        <v>268</v>
      </c>
      <c r="J40" s="89">
        <v>1</v>
      </c>
      <c r="K40" s="89" t="s">
        <v>197</v>
      </c>
      <c r="L40" s="94">
        <v>43313</v>
      </c>
      <c r="M40" s="94">
        <v>43465</v>
      </c>
    </row>
    <row r="41" spans="1:13" ht="390">
      <c r="A41" s="416"/>
      <c r="B41" s="416"/>
      <c r="C41" s="416"/>
      <c r="D41" s="427"/>
      <c r="E41" s="416"/>
      <c r="F41" s="416"/>
      <c r="G41" s="414"/>
      <c r="H41" s="91" t="s">
        <v>269</v>
      </c>
      <c r="I41" s="258" t="s">
        <v>270</v>
      </c>
      <c r="J41" s="253" t="s">
        <v>271</v>
      </c>
      <c r="K41" s="64" t="s">
        <v>272</v>
      </c>
      <c r="L41" s="95">
        <v>43286</v>
      </c>
      <c r="M41" s="95">
        <v>43465</v>
      </c>
    </row>
    <row r="42" spans="1:13" ht="150.75">
      <c r="A42" s="416"/>
      <c r="B42" s="416"/>
      <c r="C42" s="416"/>
      <c r="D42" s="427"/>
      <c r="E42" s="416"/>
      <c r="F42" s="416"/>
      <c r="G42" s="414"/>
      <c r="H42" s="78" t="s">
        <v>273</v>
      </c>
      <c r="I42" s="78" t="s">
        <v>274</v>
      </c>
      <c r="J42" s="252">
        <v>2</v>
      </c>
      <c r="K42" s="75" t="s">
        <v>275</v>
      </c>
      <c r="L42" s="96">
        <v>43286</v>
      </c>
      <c r="M42" s="96">
        <v>43465</v>
      </c>
    </row>
    <row r="43" spans="1:13" ht="150">
      <c r="A43" s="416"/>
      <c r="B43" s="416"/>
      <c r="C43" s="416"/>
      <c r="D43" s="427"/>
      <c r="E43" s="416"/>
      <c r="F43" s="416"/>
      <c r="G43" s="414"/>
      <c r="H43" s="268" t="s">
        <v>215</v>
      </c>
      <c r="I43" s="268" t="s">
        <v>276</v>
      </c>
      <c r="J43" s="268">
        <v>1</v>
      </c>
      <c r="K43" s="268" t="s">
        <v>217</v>
      </c>
      <c r="L43" s="93">
        <v>43344</v>
      </c>
      <c r="M43" s="97">
        <v>43373</v>
      </c>
    </row>
    <row r="44" spans="1:13" ht="105">
      <c r="A44" s="416"/>
      <c r="B44" s="416"/>
      <c r="C44" s="416"/>
      <c r="D44" s="427"/>
      <c r="E44" s="416"/>
      <c r="F44" s="416"/>
      <c r="G44" s="414"/>
      <c r="H44" s="70" t="s">
        <v>218</v>
      </c>
      <c r="I44" s="70" t="s">
        <v>277</v>
      </c>
      <c r="J44" s="70">
        <v>6</v>
      </c>
      <c r="K44" s="70" t="s">
        <v>217</v>
      </c>
      <c r="L44" s="87">
        <v>43344</v>
      </c>
      <c r="M44" s="87">
        <v>43555</v>
      </c>
    </row>
    <row r="45" spans="1:13" ht="165">
      <c r="A45" s="416"/>
      <c r="B45" s="416"/>
      <c r="C45" s="416"/>
      <c r="D45" s="427"/>
      <c r="E45" s="416"/>
      <c r="F45" s="416"/>
      <c r="G45" s="414"/>
      <c r="H45" s="69" t="s">
        <v>278</v>
      </c>
      <c r="I45" s="69" t="s">
        <v>279</v>
      </c>
      <c r="J45" s="70">
        <v>2</v>
      </c>
      <c r="K45" s="69" t="s">
        <v>280</v>
      </c>
      <c r="L45" s="71">
        <v>43311</v>
      </c>
      <c r="M45" s="71">
        <v>43464</v>
      </c>
    </row>
    <row r="46" spans="1:13" ht="135">
      <c r="A46" s="416"/>
      <c r="B46" s="416"/>
      <c r="C46" s="416"/>
      <c r="D46" s="427"/>
      <c r="E46" s="416"/>
      <c r="F46" s="416"/>
      <c r="G46" s="414"/>
      <c r="H46" s="98" t="s">
        <v>281</v>
      </c>
      <c r="I46" s="98" t="s">
        <v>282</v>
      </c>
      <c r="J46" s="98">
        <v>1</v>
      </c>
      <c r="K46" s="98" t="s">
        <v>283</v>
      </c>
      <c r="L46" s="99">
        <v>43286</v>
      </c>
      <c r="M46" s="99">
        <v>43465</v>
      </c>
    </row>
    <row r="47" spans="1:13" ht="90">
      <c r="A47" s="416">
        <v>6</v>
      </c>
      <c r="B47" s="416" t="s">
        <v>191</v>
      </c>
      <c r="C47" s="416" t="s">
        <v>26</v>
      </c>
      <c r="D47" s="426" t="s">
        <v>284</v>
      </c>
      <c r="E47" s="424" t="s">
        <v>28</v>
      </c>
      <c r="F47" s="424" t="s">
        <v>285</v>
      </c>
      <c r="G47" s="413" t="s">
        <v>286</v>
      </c>
      <c r="H47" s="269" t="s">
        <v>287</v>
      </c>
      <c r="I47" s="269" t="s">
        <v>288</v>
      </c>
      <c r="J47" s="100">
        <v>1</v>
      </c>
      <c r="K47" s="269" t="s">
        <v>289</v>
      </c>
      <c r="L47" s="72">
        <v>43313</v>
      </c>
      <c r="M47" s="72">
        <v>43465</v>
      </c>
    </row>
    <row r="48" spans="1:13" ht="135">
      <c r="A48" s="416"/>
      <c r="B48" s="416"/>
      <c r="C48" s="416"/>
      <c r="D48" s="427"/>
      <c r="E48" s="416"/>
      <c r="F48" s="416"/>
      <c r="G48" s="414"/>
      <c r="H48" s="101" t="s">
        <v>290</v>
      </c>
      <c r="I48" s="101" t="s">
        <v>291</v>
      </c>
      <c r="J48" s="101">
        <v>1</v>
      </c>
      <c r="K48" s="101" t="s">
        <v>217</v>
      </c>
      <c r="L48" s="102">
        <v>43344</v>
      </c>
      <c r="M48" s="102">
        <v>43373</v>
      </c>
    </row>
    <row r="49" spans="1:13" ht="90">
      <c r="A49" s="416"/>
      <c r="B49" s="416"/>
      <c r="C49" s="416"/>
      <c r="D49" s="427"/>
      <c r="E49" s="416"/>
      <c r="F49" s="416"/>
      <c r="G49" s="414"/>
      <c r="H49" s="269" t="s">
        <v>218</v>
      </c>
      <c r="I49" s="269" t="s">
        <v>292</v>
      </c>
      <c r="J49" s="269">
        <v>6</v>
      </c>
      <c r="K49" s="269" t="s">
        <v>217</v>
      </c>
      <c r="L49" s="72">
        <v>43313</v>
      </c>
      <c r="M49" s="72">
        <v>43555</v>
      </c>
    </row>
    <row r="50" spans="1:13" ht="105">
      <c r="A50" s="416"/>
      <c r="B50" s="416"/>
      <c r="C50" s="416"/>
      <c r="D50" s="427"/>
      <c r="E50" s="416"/>
      <c r="F50" s="416"/>
      <c r="G50" s="414"/>
      <c r="H50" s="103" t="s">
        <v>293</v>
      </c>
      <c r="I50" s="104" t="s">
        <v>291</v>
      </c>
      <c r="J50" s="70">
        <v>2</v>
      </c>
      <c r="K50" s="105" t="s">
        <v>294</v>
      </c>
      <c r="L50" s="87">
        <v>43296</v>
      </c>
      <c r="M50" s="103">
        <v>43465</v>
      </c>
    </row>
    <row r="51" spans="1:13" ht="94.5">
      <c r="A51" s="417"/>
      <c r="B51" s="417"/>
      <c r="C51" s="417"/>
      <c r="D51" s="430"/>
      <c r="E51" s="417"/>
      <c r="F51" s="417"/>
      <c r="G51" s="423"/>
      <c r="H51" s="269" t="s">
        <v>218</v>
      </c>
      <c r="I51" s="106" t="s">
        <v>292</v>
      </c>
      <c r="J51" s="70">
        <v>1</v>
      </c>
      <c r="K51" s="83" t="s">
        <v>231</v>
      </c>
      <c r="L51" s="103">
        <v>43313</v>
      </c>
      <c r="M51" s="103">
        <v>43465</v>
      </c>
    </row>
    <row r="52" spans="1:13" ht="409.5">
      <c r="A52" s="252">
        <v>7</v>
      </c>
      <c r="B52" s="252" t="s">
        <v>295</v>
      </c>
      <c r="C52" s="252" t="s">
        <v>26</v>
      </c>
      <c r="D52" s="255" t="s">
        <v>296</v>
      </c>
      <c r="E52" s="252" t="s">
        <v>28</v>
      </c>
      <c r="F52" s="256" t="s">
        <v>297</v>
      </c>
      <c r="G52" s="256" t="s">
        <v>298</v>
      </c>
      <c r="H52" s="107" t="s">
        <v>299</v>
      </c>
      <c r="I52" s="107" t="s">
        <v>300</v>
      </c>
      <c r="J52" s="108">
        <v>2</v>
      </c>
      <c r="K52" s="107" t="s">
        <v>301</v>
      </c>
      <c r="L52" s="109">
        <v>43293</v>
      </c>
      <c r="M52" s="109">
        <v>43616</v>
      </c>
    </row>
    <row r="53" spans="1:13" ht="409.5">
      <c r="A53" s="252">
        <v>8</v>
      </c>
      <c r="B53" s="252" t="s">
        <v>295</v>
      </c>
      <c r="C53" s="252" t="s">
        <v>26</v>
      </c>
      <c r="D53" s="256" t="s">
        <v>302</v>
      </c>
      <c r="E53" s="252" t="s">
        <v>28</v>
      </c>
      <c r="F53" s="252" t="s">
        <v>303</v>
      </c>
      <c r="G53" s="252" t="s">
        <v>304</v>
      </c>
      <c r="H53" s="268" t="s">
        <v>305</v>
      </c>
      <c r="I53" s="268" t="s">
        <v>306</v>
      </c>
      <c r="J53" s="268">
        <v>1</v>
      </c>
      <c r="K53" s="107" t="s">
        <v>301</v>
      </c>
      <c r="L53" s="109">
        <v>43293</v>
      </c>
      <c r="M53" s="109">
        <v>43524</v>
      </c>
    </row>
    <row r="54" spans="1:13" ht="409.5">
      <c r="A54" s="252">
        <v>9</v>
      </c>
      <c r="B54" s="252" t="s">
        <v>307</v>
      </c>
      <c r="C54" s="252" t="s">
        <v>26</v>
      </c>
      <c r="D54" s="256" t="s">
        <v>308</v>
      </c>
      <c r="E54" s="252" t="s">
        <v>28</v>
      </c>
      <c r="F54" s="252" t="s">
        <v>309</v>
      </c>
      <c r="G54" s="252" t="s">
        <v>310</v>
      </c>
      <c r="H54" s="110" t="s">
        <v>311</v>
      </c>
      <c r="I54" s="110" t="s">
        <v>312</v>
      </c>
      <c r="J54" s="268">
        <v>1</v>
      </c>
      <c r="K54" s="110" t="s">
        <v>301</v>
      </c>
      <c r="L54" s="96">
        <v>43293</v>
      </c>
      <c r="M54" s="111">
        <v>43465</v>
      </c>
    </row>
    <row r="55" spans="1:13" ht="120">
      <c r="A55" s="424">
        <v>10</v>
      </c>
      <c r="B55" s="294" t="s">
        <v>313</v>
      </c>
      <c r="C55" s="294" t="s">
        <v>26</v>
      </c>
      <c r="D55" s="428" t="s">
        <v>314</v>
      </c>
      <c r="E55" s="295" t="s">
        <v>28</v>
      </c>
      <c r="F55" s="295" t="s">
        <v>315</v>
      </c>
      <c r="G55" s="295" t="s">
        <v>316</v>
      </c>
      <c r="H55" s="112" t="s">
        <v>317</v>
      </c>
      <c r="I55" s="112" t="s">
        <v>318</v>
      </c>
      <c r="J55" s="113" t="s">
        <v>319</v>
      </c>
      <c r="K55" s="112" t="s">
        <v>320</v>
      </c>
      <c r="L55" s="114">
        <v>43252</v>
      </c>
      <c r="M55" s="114" t="s">
        <v>321</v>
      </c>
    </row>
    <row r="56" spans="1:13" ht="90">
      <c r="A56" s="416"/>
      <c r="B56" s="295"/>
      <c r="C56" s="295"/>
      <c r="D56" s="428"/>
      <c r="E56" s="295"/>
      <c r="F56" s="295"/>
      <c r="G56" s="295"/>
      <c r="H56" s="112" t="s">
        <v>322</v>
      </c>
      <c r="I56" s="112" t="s">
        <v>323</v>
      </c>
      <c r="J56" s="113">
        <v>1</v>
      </c>
      <c r="K56" s="112" t="s">
        <v>320</v>
      </c>
      <c r="L56" s="114">
        <v>43252</v>
      </c>
      <c r="M56" s="114">
        <v>43616</v>
      </c>
    </row>
    <row r="57" spans="1:13" ht="90">
      <c r="A57" s="417"/>
      <c r="B57" s="296"/>
      <c r="C57" s="296"/>
      <c r="D57" s="429"/>
      <c r="E57" s="296"/>
      <c r="F57" s="296"/>
      <c r="G57" s="296"/>
      <c r="H57" s="112" t="s">
        <v>324</v>
      </c>
      <c r="I57" s="112" t="s">
        <v>325</v>
      </c>
      <c r="J57" s="113">
        <v>3</v>
      </c>
      <c r="K57" s="112" t="s">
        <v>320</v>
      </c>
      <c r="L57" s="114">
        <v>43221</v>
      </c>
      <c r="M57" s="114">
        <v>43586</v>
      </c>
    </row>
    <row r="58" spans="1:13" ht="90">
      <c r="A58" s="424">
        <v>11</v>
      </c>
      <c r="B58" s="294" t="s">
        <v>307</v>
      </c>
      <c r="C58" s="294" t="s">
        <v>26</v>
      </c>
      <c r="D58" s="433" t="s">
        <v>326</v>
      </c>
      <c r="E58" s="434" t="s">
        <v>28</v>
      </c>
      <c r="F58" s="294" t="s">
        <v>327</v>
      </c>
      <c r="G58" s="294" t="s">
        <v>328</v>
      </c>
      <c r="H58" s="431" t="s">
        <v>329</v>
      </c>
      <c r="I58" s="115" t="s">
        <v>330</v>
      </c>
      <c r="J58" s="115">
        <v>1</v>
      </c>
      <c r="K58" s="115" t="s">
        <v>289</v>
      </c>
      <c r="L58" s="116" t="s">
        <v>331</v>
      </c>
      <c r="M58" s="116" t="s">
        <v>331</v>
      </c>
    </row>
    <row r="59" spans="1:13" ht="120">
      <c r="A59" s="417"/>
      <c r="B59" s="296"/>
      <c r="C59" s="296"/>
      <c r="D59" s="429"/>
      <c r="E59" s="435"/>
      <c r="F59" s="296"/>
      <c r="G59" s="296"/>
      <c r="H59" s="432"/>
      <c r="I59" s="117" t="s">
        <v>332</v>
      </c>
      <c r="J59" s="117">
        <v>1</v>
      </c>
      <c r="K59" s="118" t="s">
        <v>289</v>
      </c>
      <c r="L59" s="119">
        <v>43344</v>
      </c>
      <c r="M59" s="119">
        <v>43465</v>
      </c>
    </row>
  </sheetData>
  <protectedRanges>
    <protectedRange sqref="I26:M26 H40:M40 I37:M37 L27:M28 D17:D25 A57:G59 A49:G55 A39:G41 A43:G47 A15:C25 A13:M13 E15:G25 A30:G37 A26:G28 L14:M17 H58:M59 A11:M12" name="Rango2"/>
    <protectedRange sqref="I3 L6:M7 I6:J7 H4:H7 I4:M5" name="Rango1"/>
    <protectedRange sqref="L29:M29" name="Rango2_2_1"/>
    <protectedRange sqref="H45:M45 L41:M42" name="Rango2_2_2"/>
    <protectedRange sqref="H18:M19" name="Rango2_3"/>
    <protectedRange sqref="H30:M31" name="Rango2_5"/>
    <protectedRange sqref="H38:M39" name="Rango2_6"/>
    <protectedRange sqref="H43:M44" name="Rango2_8"/>
    <protectedRange sqref="H51 L50 J48:M49 H48:H49" name="Rango2_10"/>
    <protectedRange sqref="H32:M33 L34:L35" name="Rango2_4"/>
    <protectedRange sqref="J22:J23" name="Rango2_11"/>
    <protectedRange sqref="H22:H23" name="Rango2_1_1"/>
    <protectedRange sqref="I22:I23" name="Rango2_2_3"/>
    <protectedRange sqref="K22:K23" name="Rango2_3_1"/>
    <protectedRange sqref="L22:L23" name="Rango2_4_1"/>
    <protectedRange sqref="M22:M23" name="Rango2_5_1"/>
    <protectedRange sqref="H36:L36" name="Rango2_13"/>
    <protectedRange sqref="H46:M47" name="Rango2_15"/>
    <protectedRange sqref="H50:K50 M50" name="Rango2_16"/>
    <protectedRange sqref="H24:M25" name="Rango2_17"/>
    <protectedRange sqref="H34:K35 M34:M36" name="Rango2_26"/>
    <protectedRange sqref="L51:M51 J51" name="Rango2_28"/>
    <protectedRange sqref="H52:M54" name="Rango2_12"/>
    <protectedRange sqref="H55:M57" name="Rango2_7"/>
    <protectedRange sqref="H17:K17 H16:I16 K16 H14:K15" name="Rango2_2_4"/>
    <protectedRange sqref="H27:K29" name="Rango2_2_5"/>
    <protectedRange sqref="H41:K41" name="Rango2_2_7"/>
    <protectedRange sqref="H42:K42" name="Rango2_2_8"/>
    <protectedRange sqref="I51 I48:I49" name="Rango2_10_1"/>
    <protectedRange sqref="K20:K21" name="Rango2_3_2"/>
    <protectedRange sqref="H20:J21" name="Rango2_1_2"/>
    <protectedRange sqref="L20:M21" name="Rango2_4_2"/>
    <protectedRange sqref="J16" name="Rango2_2_4_1"/>
  </protectedRanges>
  <mergeCells count="80">
    <mergeCell ref="G58:G59"/>
    <mergeCell ref="H58:H59"/>
    <mergeCell ref="A58:A59"/>
    <mergeCell ref="B58:B59"/>
    <mergeCell ref="C58:C59"/>
    <mergeCell ref="D58:D59"/>
    <mergeCell ref="E58:E59"/>
    <mergeCell ref="F58:F59"/>
    <mergeCell ref="G47:G51"/>
    <mergeCell ref="A55:A57"/>
    <mergeCell ref="B55:B57"/>
    <mergeCell ref="C55:C57"/>
    <mergeCell ref="D55:D57"/>
    <mergeCell ref="E55:E57"/>
    <mergeCell ref="F55:F57"/>
    <mergeCell ref="G55:G57"/>
    <mergeCell ref="A47:A51"/>
    <mergeCell ref="B47:B51"/>
    <mergeCell ref="C47:C51"/>
    <mergeCell ref="D47:D51"/>
    <mergeCell ref="E47:E51"/>
    <mergeCell ref="F47:F51"/>
    <mergeCell ref="G37:G39"/>
    <mergeCell ref="A40:A46"/>
    <mergeCell ref="B40:B46"/>
    <mergeCell ref="C40:C46"/>
    <mergeCell ref="D40:D46"/>
    <mergeCell ref="E40:E46"/>
    <mergeCell ref="F40:F46"/>
    <mergeCell ref="G40:G46"/>
    <mergeCell ref="A37:A39"/>
    <mergeCell ref="B37:B39"/>
    <mergeCell ref="C37:C39"/>
    <mergeCell ref="D37:D39"/>
    <mergeCell ref="E37:E39"/>
    <mergeCell ref="F37:F39"/>
    <mergeCell ref="G13:G25"/>
    <mergeCell ref="A26:A36"/>
    <mergeCell ref="B26:B36"/>
    <mergeCell ref="C26:C36"/>
    <mergeCell ref="D26:D36"/>
    <mergeCell ref="E26:E36"/>
    <mergeCell ref="F26:F36"/>
    <mergeCell ref="G26:G36"/>
    <mergeCell ref="A13:A25"/>
    <mergeCell ref="B13:B25"/>
    <mergeCell ref="C13:C25"/>
    <mergeCell ref="D13:D25"/>
    <mergeCell ref="E13:E25"/>
    <mergeCell ref="F13:F25"/>
    <mergeCell ref="M9:M11"/>
    <mergeCell ref="G9:G11"/>
    <mergeCell ref="H9:H11"/>
    <mergeCell ref="I9:I11"/>
    <mergeCell ref="J9:J11"/>
    <mergeCell ref="K9:K11"/>
    <mergeCell ref="L9:L11"/>
    <mergeCell ref="A7:D7"/>
    <mergeCell ref="F7:G7"/>
    <mergeCell ref="I7:J7"/>
    <mergeCell ref="K7:M7"/>
    <mergeCell ref="A8:M8"/>
    <mergeCell ref="A9:A11"/>
    <mergeCell ref="B9:B11"/>
    <mergeCell ref="C9:D10"/>
    <mergeCell ref="E9:E11"/>
    <mergeCell ref="F9:F11"/>
    <mergeCell ref="A5:D5"/>
    <mergeCell ref="E5:M5"/>
    <mergeCell ref="A6:D6"/>
    <mergeCell ref="F6:G6"/>
    <mergeCell ref="I6:J6"/>
    <mergeCell ref="K6:M6"/>
    <mergeCell ref="A4:D4"/>
    <mergeCell ref="E4:M4"/>
    <mergeCell ref="A1:D1"/>
    <mergeCell ref="E1:J1"/>
    <mergeCell ref="K1:M1"/>
    <mergeCell ref="A2:M2"/>
    <mergeCell ref="A3:M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'C:\Users\mramirezo\AppData\Local\Microsoft\Windows\INetCache\Content.Outlook\BTXJPD9V\[Plan AAC 2018004 FT-CI-1996 1-8-2018.xlsx]Hoja1 '!#REF!</xm:f>
          </x14:formula1>
          <xm:sqref>C58:C59 C40 C47 C12:C13 C26 C37 C52:C55 E58:E59 E40 E47 E12:E13 E26 E37 E52:E55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59" workbookViewId="0">
      <selection activeCell="G58" sqref="G58:G60"/>
    </sheetView>
  </sheetViews>
  <sheetFormatPr baseColWidth="10" defaultColWidth="11.42578125" defaultRowHeight="15"/>
  <cols>
    <col min="2" max="2" width="22.28515625" customWidth="1"/>
    <col min="4" max="4" width="40.7109375" customWidth="1"/>
    <col min="5" max="5" width="17.28515625" customWidth="1"/>
    <col min="6" max="6" width="28.7109375" customWidth="1"/>
    <col min="7" max="7" width="36.140625" customWidth="1"/>
    <col min="8" max="8" width="26.7109375" customWidth="1"/>
    <col min="9" max="9" width="29" customWidth="1"/>
    <col min="10" max="10" width="17.5703125" customWidth="1"/>
    <col min="11" max="11" width="17.28515625" customWidth="1"/>
    <col min="12" max="13" width="18.140625" customWidth="1"/>
  </cols>
  <sheetData>
    <row r="1" spans="1:13" ht="27.75">
      <c r="A1" s="441"/>
      <c r="B1" s="441"/>
      <c r="C1" s="441"/>
      <c r="D1" s="441"/>
      <c r="E1" s="441"/>
      <c r="F1" s="441"/>
      <c r="G1" s="441"/>
      <c r="H1" s="441"/>
      <c r="I1" s="441"/>
      <c r="J1" s="441"/>
      <c r="K1" s="441"/>
      <c r="L1" s="441"/>
      <c r="M1" s="441"/>
    </row>
    <row r="2" spans="1:13" ht="27.75">
      <c r="A2" s="442"/>
      <c r="B2" s="442"/>
      <c r="C2" s="442"/>
      <c r="D2" s="442"/>
      <c r="E2" s="443" t="s">
        <v>0</v>
      </c>
      <c r="F2" s="443"/>
      <c r="G2" s="443"/>
      <c r="H2" s="443"/>
      <c r="I2" s="443"/>
      <c r="J2" s="443"/>
      <c r="K2" s="444" t="s">
        <v>1</v>
      </c>
      <c r="L2" s="444"/>
      <c r="M2" s="444"/>
    </row>
    <row r="3" spans="1:13" ht="20.25">
      <c r="A3" s="445" t="s">
        <v>2</v>
      </c>
      <c r="B3" s="445"/>
      <c r="C3" s="445"/>
      <c r="D3" s="445"/>
      <c r="E3" s="445"/>
      <c r="F3" s="445"/>
      <c r="G3" s="445"/>
      <c r="H3" s="445"/>
      <c r="I3" s="445"/>
      <c r="J3" s="445"/>
      <c r="K3" s="445"/>
      <c r="L3" s="445"/>
      <c r="M3" s="445"/>
    </row>
    <row r="4" spans="1:13" ht="15.75">
      <c r="A4" s="446"/>
      <c r="B4" s="446"/>
      <c r="C4" s="446"/>
      <c r="D4" s="446"/>
      <c r="E4" s="446"/>
      <c r="F4" s="446"/>
      <c r="G4" s="446"/>
      <c r="H4" s="446"/>
      <c r="I4" s="446"/>
      <c r="J4" s="446"/>
      <c r="K4" s="446"/>
      <c r="L4" s="446"/>
      <c r="M4" s="446"/>
    </row>
    <row r="5" spans="1:13" ht="23.25">
      <c r="A5" s="436" t="s">
        <v>3</v>
      </c>
      <c r="B5" s="436"/>
      <c r="C5" s="436"/>
      <c r="D5" s="436"/>
      <c r="E5" s="437" t="s">
        <v>333</v>
      </c>
      <c r="F5" s="437"/>
      <c r="G5" s="437"/>
      <c r="H5" s="437"/>
      <c r="I5" s="437"/>
      <c r="J5" s="437"/>
      <c r="K5" s="437"/>
      <c r="L5" s="437"/>
      <c r="M5" s="437"/>
    </row>
    <row r="6" spans="1:13" ht="15.75">
      <c r="A6" s="436" t="s">
        <v>5</v>
      </c>
      <c r="B6" s="436"/>
      <c r="C6" s="436"/>
      <c r="D6" s="436"/>
      <c r="E6" s="438" t="s">
        <v>334</v>
      </c>
      <c r="F6" s="438"/>
      <c r="G6" s="438"/>
      <c r="H6" s="438"/>
      <c r="I6" s="438"/>
      <c r="J6" s="438"/>
      <c r="K6" s="438"/>
      <c r="L6" s="438"/>
      <c r="M6" s="438"/>
    </row>
    <row r="7" spans="1:13" ht="15.75">
      <c r="A7" s="436" t="s">
        <v>7</v>
      </c>
      <c r="B7" s="436"/>
      <c r="C7" s="436"/>
      <c r="D7" s="436"/>
      <c r="E7" s="122" t="s">
        <v>8</v>
      </c>
      <c r="F7" s="123">
        <v>43133</v>
      </c>
      <c r="G7" s="124"/>
      <c r="H7" s="122" t="s">
        <v>9</v>
      </c>
      <c r="I7" s="439">
        <v>43276</v>
      </c>
      <c r="J7" s="439"/>
      <c r="K7" s="440"/>
      <c r="L7" s="440"/>
      <c r="M7" s="440"/>
    </row>
    <row r="8" spans="1:13" ht="15.75">
      <c r="A8" s="436" t="s">
        <v>10</v>
      </c>
      <c r="B8" s="436"/>
      <c r="C8" s="436"/>
      <c r="D8" s="436"/>
      <c r="E8" s="122" t="s">
        <v>8</v>
      </c>
      <c r="F8" s="123">
        <v>42736</v>
      </c>
      <c r="G8" s="123"/>
      <c r="H8" s="122" t="s">
        <v>9</v>
      </c>
      <c r="I8" s="449">
        <v>43100</v>
      </c>
      <c r="J8" s="449"/>
      <c r="K8" s="440"/>
      <c r="L8" s="440"/>
      <c r="M8" s="440"/>
    </row>
    <row r="9" spans="1:13" ht="18.75">
      <c r="A9" s="450"/>
      <c r="B9" s="450"/>
      <c r="C9" s="450"/>
      <c r="D9" s="450"/>
      <c r="E9" s="450"/>
      <c r="F9" s="450"/>
      <c r="G9" s="450"/>
      <c r="H9" s="450"/>
      <c r="I9" s="450"/>
      <c r="J9" s="450"/>
      <c r="K9" s="450"/>
      <c r="L9" s="450"/>
      <c r="M9" s="450"/>
    </row>
    <row r="10" spans="1:13">
      <c r="A10" s="447" t="s">
        <v>11</v>
      </c>
      <c r="B10" s="447" t="s">
        <v>12</v>
      </c>
      <c r="C10" s="451" t="s">
        <v>13</v>
      </c>
      <c r="D10" s="451"/>
      <c r="E10" s="447" t="s">
        <v>14</v>
      </c>
      <c r="F10" s="447" t="s">
        <v>15</v>
      </c>
      <c r="G10" s="447" t="s">
        <v>16</v>
      </c>
      <c r="H10" s="447" t="s">
        <v>17</v>
      </c>
      <c r="I10" s="447" t="s">
        <v>18</v>
      </c>
      <c r="J10" s="447" t="s">
        <v>19</v>
      </c>
      <c r="K10" s="447" t="s">
        <v>20</v>
      </c>
      <c r="L10" s="448" t="s">
        <v>21</v>
      </c>
      <c r="M10" s="448" t="s">
        <v>22</v>
      </c>
    </row>
    <row r="11" spans="1:13">
      <c r="A11" s="447"/>
      <c r="B11" s="447"/>
      <c r="C11" s="451"/>
      <c r="D11" s="451"/>
      <c r="E11" s="447"/>
      <c r="F11" s="447"/>
      <c r="G11" s="447"/>
      <c r="H11" s="447"/>
      <c r="I11" s="447"/>
      <c r="J11" s="447"/>
      <c r="K11" s="447"/>
      <c r="L11" s="448"/>
      <c r="M11" s="448"/>
    </row>
    <row r="12" spans="1:13" ht="15.75">
      <c r="A12" s="447"/>
      <c r="B12" s="447"/>
      <c r="C12" s="125" t="s">
        <v>23</v>
      </c>
      <c r="D12" s="125" t="s">
        <v>24</v>
      </c>
      <c r="E12" s="447"/>
      <c r="F12" s="447"/>
      <c r="G12" s="447"/>
      <c r="H12" s="447"/>
      <c r="I12" s="447"/>
      <c r="J12" s="447"/>
      <c r="K12" s="447"/>
      <c r="L12" s="448"/>
      <c r="M12" s="448"/>
    </row>
    <row r="13" spans="1:13" ht="240">
      <c r="A13" s="453">
        <v>1</v>
      </c>
      <c r="B13" s="453" t="s">
        <v>335</v>
      </c>
      <c r="C13" s="453" t="s">
        <v>26</v>
      </c>
      <c r="D13" s="455" t="s">
        <v>336</v>
      </c>
      <c r="E13" s="453" t="s">
        <v>28</v>
      </c>
      <c r="F13" s="452" t="s">
        <v>337</v>
      </c>
      <c r="G13" s="452" t="s">
        <v>338</v>
      </c>
      <c r="H13" s="261" t="s">
        <v>339</v>
      </c>
      <c r="I13" s="261" t="s">
        <v>340</v>
      </c>
      <c r="J13" s="263" t="s">
        <v>341</v>
      </c>
      <c r="K13" s="126" t="s">
        <v>342</v>
      </c>
      <c r="L13" s="127">
        <v>43344</v>
      </c>
      <c r="M13" s="127">
        <v>43738</v>
      </c>
    </row>
    <row r="14" spans="1:13" ht="300">
      <c r="A14" s="453"/>
      <c r="B14" s="453"/>
      <c r="C14" s="453"/>
      <c r="D14" s="455"/>
      <c r="E14" s="453"/>
      <c r="F14" s="452"/>
      <c r="G14" s="452"/>
      <c r="H14" s="261" t="s">
        <v>343</v>
      </c>
      <c r="I14" s="261" t="s">
        <v>344</v>
      </c>
      <c r="J14" s="263" t="s">
        <v>345</v>
      </c>
      <c r="K14" s="128" t="s">
        <v>346</v>
      </c>
      <c r="L14" s="129" t="s">
        <v>347</v>
      </c>
      <c r="M14" s="129">
        <v>43496</v>
      </c>
    </row>
    <row r="15" spans="1:13" ht="285">
      <c r="A15" s="453"/>
      <c r="B15" s="453"/>
      <c r="C15" s="453"/>
      <c r="D15" s="455"/>
      <c r="E15" s="453"/>
      <c r="F15" s="452"/>
      <c r="G15" s="452"/>
      <c r="H15" s="261" t="s">
        <v>348</v>
      </c>
      <c r="I15" s="261" t="s">
        <v>349</v>
      </c>
      <c r="J15" s="263">
        <v>5</v>
      </c>
      <c r="K15" s="128" t="s">
        <v>350</v>
      </c>
      <c r="L15" s="129" t="s">
        <v>347</v>
      </c>
      <c r="M15" s="129">
        <v>43496</v>
      </c>
    </row>
    <row r="16" spans="1:13" ht="210">
      <c r="A16" s="453"/>
      <c r="B16" s="453"/>
      <c r="C16" s="453"/>
      <c r="D16" s="455"/>
      <c r="E16" s="453"/>
      <c r="F16" s="452"/>
      <c r="G16" s="452"/>
      <c r="H16" s="261" t="s">
        <v>351</v>
      </c>
      <c r="I16" s="261" t="s">
        <v>352</v>
      </c>
      <c r="J16" s="263">
        <v>2</v>
      </c>
      <c r="K16" s="261" t="s">
        <v>353</v>
      </c>
      <c r="L16" s="263" t="s">
        <v>354</v>
      </c>
      <c r="M16" s="264">
        <v>43496</v>
      </c>
    </row>
    <row r="17" spans="1:13" ht="270">
      <c r="A17" s="453"/>
      <c r="B17" s="453"/>
      <c r="C17" s="453"/>
      <c r="D17" s="455"/>
      <c r="E17" s="453"/>
      <c r="F17" s="452"/>
      <c r="G17" s="452"/>
      <c r="H17" s="261" t="s">
        <v>355</v>
      </c>
      <c r="I17" s="261" t="s">
        <v>356</v>
      </c>
      <c r="J17" s="130">
        <v>1</v>
      </c>
      <c r="K17" s="261" t="s">
        <v>357</v>
      </c>
      <c r="L17" s="131">
        <v>43313</v>
      </c>
      <c r="M17" s="132">
        <v>43465</v>
      </c>
    </row>
    <row r="18" spans="1:13" ht="315">
      <c r="A18" s="453">
        <v>2</v>
      </c>
      <c r="B18" s="454" t="s">
        <v>358</v>
      </c>
      <c r="C18" s="453" t="s">
        <v>26</v>
      </c>
      <c r="D18" s="455" t="s">
        <v>359</v>
      </c>
      <c r="E18" s="453" t="s">
        <v>28</v>
      </c>
      <c r="F18" s="452" t="s">
        <v>360</v>
      </c>
      <c r="G18" s="452" t="s">
        <v>361</v>
      </c>
      <c r="H18" s="261" t="s">
        <v>362</v>
      </c>
      <c r="I18" s="133" t="s">
        <v>363</v>
      </c>
      <c r="J18" s="263">
        <v>3</v>
      </c>
      <c r="K18" s="452" t="s">
        <v>364</v>
      </c>
      <c r="L18" s="456">
        <v>43313</v>
      </c>
      <c r="M18" s="456">
        <v>43465</v>
      </c>
    </row>
    <row r="19" spans="1:13" ht="105">
      <c r="A19" s="453"/>
      <c r="B19" s="454"/>
      <c r="C19" s="453"/>
      <c r="D19" s="455"/>
      <c r="E19" s="453"/>
      <c r="F19" s="452"/>
      <c r="G19" s="452"/>
      <c r="H19" s="261" t="s">
        <v>365</v>
      </c>
      <c r="I19" s="261" t="s">
        <v>366</v>
      </c>
      <c r="J19" s="263">
        <v>3</v>
      </c>
      <c r="K19" s="452"/>
      <c r="L19" s="456"/>
      <c r="M19" s="456"/>
    </row>
    <row r="20" spans="1:13" ht="195.75">
      <c r="A20" s="453"/>
      <c r="B20" s="454"/>
      <c r="C20" s="453"/>
      <c r="D20" s="455"/>
      <c r="E20" s="453"/>
      <c r="F20" s="452"/>
      <c r="G20" s="452"/>
      <c r="H20" s="261" t="s">
        <v>367</v>
      </c>
      <c r="I20" s="261" t="s">
        <v>368</v>
      </c>
      <c r="J20" s="263">
        <v>3</v>
      </c>
      <c r="K20" s="452"/>
      <c r="L20" s="456"/>
      <c r="M20" s="456"/>
    </row>
    <row r="21" spans="1:13" ht="90.75">
      <c r="A21" s="453"/>
      <c r="B21" s="454"/>
      <c r="C21" s="453"/>
      <c r="D21" s="455"/>
      <c r="E21" s="453"/>
      <c r="F21" s="452"/>
      <c r="G21" s="452"/>
      <c r="H21" s="261" t="s">
        <v>369</v>
      </c>
      <c r="I21" s="261" t="s">
        <v>370</v>
      </c>
      <c r="J21" s="263">
        <v>3</v>
      </c>
      <c r="K21" s="452"/>
      <c r="L21" s="456"/>
      <c r="M21" s="456"/>
    </row>
    <row r="22" spans="1:13" ht="345">
      <c r="A22" s="453"/>
      <c r="B22" s="454"/>
      <c r="C22" s="453"/>
      <c r="D22" s="455"/>
      <c r="E22" s="453"/>
      <c r="F22" s="452"/>
      <c r="G22" s="452"/>
      <c r="H22" s="261" t="s">
        <v>371</v>
      </c>
      <c r="I22" s="261" t="s">
        <v>368</v>
      </c>
      <c r="J22" s="263">
        <v>3</v>
      </c>
      <c r="K22" s="261" t="s">
        <v>372</v>
      </c>
      <c r="L22" s="264">
        <v>43313</v>
      </c>
      <c r="M22" s="264">
        <v>43496</v>
      </c>
    </row>
    <row r="23" spans="1:13" ht="225">
      <c r="A23" s="453">
        <v>3</v>
      </c>
      <c r="B23" s="453" t="s">
        <v>373</v>
      </c>
      <c r="C23" s="453" t="s">
        <v>26</v>
      </c>
      <c r="D23" s="455" t="s">
        <v>374</v>
      </c>
      <c r="E23" s="453" t="s">
        <v>28</v>
      </c>
      <c r="F23" s="452" t="s">
        <v>375</v>
      </c>
      <c r="G23" s="452" t="s">
        <v>376</v>
      </c>
      <c r="H23" s="261" t="s">
        <v>377</v>
      </c>
      <c r="I23" s="261" t="s">
        <v>378</v>
      </c>
      <c r="J23" s="263">
        <v>1</v>
      </c>
      <c r="K23" s="261" t="s">
        <v>379</v>
      </c>
      <c r="L23" s="264">
        <v>43313</v>
      </c>
      <c r="M23" s="264">
        <v>43464</v>
      </c>
    </row>
    <row r="24" spans="1:13" ht="405">
      <c r="A24" s="453"/>
      <c r="B24" s="453"/>
      <c r="C24" s="453"/>
      <c r="D24" s="455"/>
      <c r="E24" s="453"/>
      <c r="F24" s="452"/>
      <c r="G24" s="452"/>
      <c r="H24" s="261" t="s">
        <v>380</v>
      </c>
      <c r="I24" s="261" t="s">
        <v>381</v>
      </c>
      <c r="J24" s="263">
        <v>1</v>
      </c>
      <c r="K24" s="261" t="s">
        <v>382</v>
      </c>
      <c r="L24" s="263" t="s">
        <v>383</v>
      </c>
      <c r="M24" s="263" t="s">
        <v>384</v>
      </c>
    </row>
    <row r="25" spans="1:13" ht="180">
      <c r="A25" s="453">
        <v>4</v>
      </c>
      <c r="B25" s="453" t="s">
        <v>385</v>
      </c>
      <c r="C25" s="453" t="s">
        <v>26</v>
      </c>
      <c r="D25" s="458" t="s">
        <v>386</v>
      </c>
      <c r="E25" s="453" t="s">
        <v>28</v>
      </c>
      <c r="F25" s="457" t="s">
        <v>387</v>
      </c>
      <c r="G25" s="457" t="s">
        <v>388</v>
      </c>
      <c r="H25" s="261" t="s">
        <v>389</v>
      </c>
      <c r="I25" s="261" t="s">
        <v>390</v>
      </c>
      <c r="J25" s="263">
        <v>1</v>
      </c>
      <c r="K25" s="452" t="s">
        <v>391</v>
      </c>
      <c r="L25" s="456">
        <v>43300</v>
      </c>
      <c r="M25" s="456">
        <v>43373</v>
      </c>
    </row>
    <row r="26" spans="1:13" ht="165">
      <c r="A26" s="453"/>
      <c r="B26" s="453"/>
      <c r="C26" s="453"/>
      <c r="D26" s="458"/>
      <c r="E26" s="453"/>
      <c r="F26" s="457"/>
      <c r="G26" s="457"/>
      <c r="H26" s="261" t="s">
        <v>392</v>
      </c>
      <c r="I26" s="261" t="s">
        <v>393</v>
      </c>
      <c r="J26" s="263" t="s">
        <v>394</v>
      </c>
      <c r="K26" s="452"/>
      <c r="L26" s="456"/>
      <c r="M26" s="456"/>
    </row>
    <row r="27" spans="1:13" ht="225">
      <c r="A27" s="453">
        <v>5</v>
      </c>
      <c r="B27" s="453" t="s">
        <v>385</v>
      </c>
      <c r="C27" s="453" t="s">
        <v>26</v>
      </c>
      <c r="D27" s="455" t="s">
        <v>395</v>
      </c>
      <c r="E27" s="453" t="s">
        <v>28</v>
      </c>
      <c r="F27" s="452" t="s">
        <v>396</v>
      </c>
      <c r="G27" s="452" t="s">
        <v>397</v>
      </c>
      <c r="H27" s="261" t="s">
        <v>398</v>
      </c>
      <c r="I27" s="261" t="s">
        <v>399</v>
      </c>
      <c r="J27" s="263">
        <v>1</v>
      </c>
      <c r="K27" s="261" t="s">
        <v>400</v>
      </c>
      <c r="L27" s="264">
        <v>43313</v>
      </c>
      <c r="M27" s="264">
        <v>43373</v>
      </c>
    </row>
    <row r="28" spans="1:13" ht="315">
      <c r="A28" s="453"/>
      <c r="B28" s="453"/>
      <c r="C28" s="453"/>
      <c r="D28" s="455"/>
      <c r="E28" s="453"/>
      <c r="F28" s="452"/>
      <c r="G28" s="452"/>
      <c r="H28" s="261" t="s">
        <v>401</v>
      </c>
      <c r="I28" s="261" t="s">
        <v>402</v>
      </c>
      <c r="J28" s="263">
        <v>5</v>
      </c>
      <c r="K28" s="134" t="s">
        <v>403</v>
      </c>
      <c r="L28" s="264">
        <v>43313</v>
      </c>
      <c r="M28" s="264">
        <v>43496</v>
      </c>
    </row>
    <row r="29" spans="1:13" ht="345">
      <c r="A29" s="453"/>
      <c r="B29" s="453"/>
      <c r="C29" s="453"/>
      <c r="D29" s="455"/>
      <c r="E29" s="453"/>
      <c r="F29" s="452"/>
      <c r="G29" s="452"/>
      <c r="H29" s="261" t="s">
        <v>404</v>
      </c>
      <c r="I29" s="261" t="s">
        <v>405</v>
      </c>
      <c r="J29" s="263">
        <v>3</v>
      </c>
      <c r="K29" s="261" t="s">
        <v>406</v>
      </c>
      <c r="L29" s="264">
        <v>43313</v>
      </c>
      <c r="M29" s="264">
        <v>43678</v>
      </c>
    </row>
    <row r="30" spans="1:13" ht="120">
      <c r="A30" s="453">
        <v>6</v>
      </c>
      <c r="B30" s="453" t="s">
        <v>373</v>
      </c>
      <c r="C30" s="453" t="s">
        <v>26</v>
      </c>
      <c r="D30" s="455" t="s">
        <v>407</v>
      </c>
      <c r="E30" s="453" t="s">
        <v>28</v>
      </c>
      <c r="F30" s="452" t="s">
        <v>408</v>
      </c>
      <c r="G30" s="452" t="s">
        <v>409</v>
      </c>
      <c r="H30" s="128" t="s">
        <v>410</v>
      </c>
      <c r="I30" s="128" t="s">
        <v>411</v>
      </c>
      <c r="J30" s="263">
        <v>12</v>
      </c>
      <c r="K30" s="452" t="s">
        <v>412</v>
      </c>
      <c r="L30" s="456">
        <v>43313</v>
      </c>
      <c r="M30" s="456">
        <v>43678</v>
      </c>
    </row>
    <row r="31" spans="1:13" ht="90">
      <c r="A31" s="453"/>
      <c r="B31" s="453"/>
      <c r="C31" s="453"/>
      <c r="D31" s="455"/>
      <c r="E31" s="453"/>
      <c r="F31" s="452"/>
      <c r="G31" s="452"/>
      <c r="H31" s="261" t="s">
        <v>413</v>
      </c>
      <c r="I31" s="261" t="s">
        <v>414</v>
      </c>
      <c r="J31" s="263">
        <v>12</v>
      </c>
      <c r="K31" s="452" t="s">
        <v>415</v>
      </c>
      <c r="L31" s="456"/>
      <c r="M31" s="456">
        <v>43647</v>
      </c>
    </row>
    <row r="32" spans="1:13" ht="165">
      <c r="A32" s="453">
        <v>7</v>
      </c>
      <c r="B32" s="453" t="s">
        <v>385</v>
      </c>
      <c r="C32" s="453" t="s">
        <v>26</v>
      </c>
      <c r="D32" s="455" t="s">
        <v>416</v>
      </c>
      <c r="E32" s="453" t="s">
        <v>28</v>
      </c>
      <c r="F32" s="452" t="s">
        <v>417</v>
      </c>
      <c r="G32" s="452" t="s">
        <v>418</v>
      </c>
      <c r="H32" s="261" t="s">
        <v>419</v>
      </c>
      <c r="I32" s="261" t="s">
        <v>420</v>
      </c>
      <c r="J32" s="263">
        <v>2</v>
      </c>
      <c r="K32" s="261" t="s">
        <v>421</v>
      </c>
      <c r="L32" s="135">
        <v>43344</v>
      </c>
      <c r="M32" s="264">
        <v>43404</v>
      </c>
    </row>
    <row r="33" spans="1:13" ht="210">
      <c r="A33" s="453"/>
      <c r="B33" s="453"/>
      <c r="C33" s="453"/>
      <c r="D33" s="455"/>
      <c r="E33" s="453"/>
      <c r="F33" s="452"/>
      <c r="G33" s="452"/>
      <c r="H33" s="128" t="s">
        <v>422</v>
      </c>
      <c r="I33" s="128" t="s">
        <v>423</v>
      </c>
      <c r="J33" s="260" t="s">
        <v>424</v>
      </c>
      <c r="K33" s="452" t="s">
        <v>425</v>
      </c>
      <c r="L33" s="456">
        <v>43344</v>
      </c>
      <c r="M33" s="456">
        <v>43404</v>
      </c>
    </row>
    <row r="34" spans="1:13" ht="135">
      <c r="A34" s="453"/>
      <c r="B34" s="453"/>
      <c r="C34" s="453"/>
      <c r="D34" s="455"/>
      <c r="E34" s="453"/>
      <c r="F34" s="452"/>
      <c r="G34" s="452"/>
      <c r="H34" s="128" t="s">
        <v>426</v>
      </c>
      <c r="I34" s="128" t="s">
        <v>427</v>
      </c>
      <c r="J34" s="260">
        <v>1</v>
      </c>
      <c r="K34" s="452"/>
      <c r="L34" s="456"/>
      <c r="M34" s="456"/>
    </row>
    <row r="35" spans="1:13" ht="240">
      <c r="A35" s="453">
        <v>8</v>
      </c>
      <c r="B35" s="453" t="s">
        <v>428</v>
      </c>
      <c r="C35" s="453" t="s">
        <v>26</v>
      </c>
      <c r="D35" s="455" t="s">
        <v>429</v>
      </c>
      <c r="E35" s="453" t="s">
        <v>28</v>
      </c>
      <c r="F35" s="452" t="s">
        <v>430</v>
      </c>
      <c r="G35" s="452" t="s">
        <v>431</v>
      </c>
      <c r="H35" s="261" t="s">
        <v>432</v>
      </c>
      <c r="I35" s="261" t="s">
        <v>433</v>
      </c>
      <c r="J35" s="260">
        <v>2</v>
      </c>
      <c r="K35" s="261" t="s">
        <v>434</v>
      </c>
      <c r="L35" s="263" t="s">
        <v>435</v>
      </c>
      <c r="M35" s="264">
        <v>43496</v>
      </c>
    </row>
    <row r="36" spans="1:13" ht="300">
      <c r="A36" s="453"/>
      <c r="B36" s="453"/>
      <c r="C36" s="453"/>
      <c r="D36" s="455"/>
      <c r="E36" s="453"/>
      <c r="F36" s="452"/>
      <c r="G36" s="452"/>
      <c r="H36" s="261" t="s">
        <v>436</v>
      </c>
      <c r="I36" s="261" t="s">
        <v>437</v>
      </c>
      <c r="J36" s="260">
        <v>1</v>
      </c>
      <c r="K36" s="261" t="s">
        <v>438</v>
      </c>
      <c r="L36" s="131">
        <v>43313</v>
      </c>
      <c r="M36" s="132">
        <v>43465</v>
      </c>
    </row>
    <row r="37" spans="1:13" ht="180">
      <c r="A37" s="453">
        <v>9</v>
      </c>
      <c r="B37" s="453" t="s">
        <v>439</v>
      </c>
      <c r="C37" s="453" t="s">
        <v>26</v>
      </c>
      <c r="D37" s="455" t="s">
        <v>440</v>
      </c>
      <c r="E37" s="453" t="s">
        <v>28</v>
      </c>
      <c r="F37" s="452" t="s">
        <v>441</v>
      </c>
      <c r="G37" s="452" t="s">
        <v>442</v>
      </c>
      <c r="H37" s="261" t="s">
        <v>443</v>
      </c>
      <c r="I37" s="261" t="s">
        <v>444</v>
      </c>
      <c r="J37" s="260">
        <v>5</v>
      </c>
      <c r="K37" s="261" t="s">
        <v>445</v>
      </c>
      <c r="L37" s="264">
        <v>43313</v>
      </c>
      <c r="M37" s="264">
        <v>43495</v>
      </c>
    </row>
    <row r="38" spans="1:13" ht="165">
      <c r="A38" s="453"/>
      <c r="B38" s="453"/>
      <c r="C38" s="453"/>
      <c r="D38" s="455"/>
      <c r="E38" s="453"/>
      <c r="F38" s="452"/>
      <c r="G38" s="452"/>
      <c r="H38" s="261" t="s">
        <v>446</v>
      </c>
      <c r="I38" s="261" t="s">
        <v>447</v>
      </c>
      <c r="J38" s="136">
        <v>1</v>
      </c>
      <c r="K38" s="261" t="s">
        <v>448</v>
      </c>
      <c r="L38" s="264">
        <v>43313</v>
      </c>
      <c r="M38" s="264">
        <v>43495</v>
      </c>
    </row>
    <row r="39" spans="1:13" ht="255">
      <c r="A39" s="453">
        <v>10</v>
      </c>
      <c r="B39" s="453" t="s">
        <v>439</v>
      </c>
      <c r="C39" s="453" t="s">
        <v>26</v>
      </c>
      <c r="D39" s="455" t="s">
        <v>449</v>
      </c>
      <c r="E39" s="453" t="s">
        <v>28</v>
      </c>
      <c r="F39" s="452" t="s">
        <v>450</v>
      </c>
      <c r="G39" s="452" t="s">
        <v>451</v>
      </c>
      <c r="H39" s="261" t="s">
        <v>452</v>
      </c>
      <c r="I39" s="261" t="s">
        <v>453</v>
      </c>
      <c r="J39" s="263">
        <v>1</v>
      </c>
      <c r="K39" s="134" t="s">
        <v>454</v>
      </c>
      <c r="L39" s="264" t="s">
        <v>383</v>
      </c>
      <c r="M39" s="264" t="s">
        <v>455</v>
      </c>
    </row>
    <row r="40" spans="1:13" ht="300">
      <c r="A40" s="453"/>
      <c r="B40" s="453"/>
      <c r="C40" s="453"/>
      <c r="D40" s="455"/>
      <c r="E40" s="453"/>
      <c r="F40" s="452"/>
      <c r="G40" s="452"/>
      <c r="H40" s="261" t="s">
        <v>456</v>
      </c>
      <c r="I40" s="261" t="s">
        <v>457</v>
      </c>
      <c r="J40" s="263">
        <v>1</v>
      </c>
      <c r="K40" s="261" t="s">
        <v>458</v>
      </c>
      <c r="L40" s="264" t="s">
        <v>459</v>
      </c>
      <c r="M40" s="264">
        <v>43373</v>
      </c>
    </row>
    <row r="41" spans="1:13" ht="135">
      <c r="A41" s="453"/>
      <c r="B41" s="453"/>
      <c r="C41" s="453"/>
      <c r="D41" s="455"/>
      <c r="E41" s="453"/>
      <c r="F41" s="452"/>
      <c r="G41" s="452"/>
      <c r="H41" s="261" t="s">
        <v>460</v>
      </c>
      <c r="I41" s="261" t="s">
        <v>461</v>
      </c>
      <c r="J41" s="263">
        <v>1</v>
      </c>
      <c r="K41" s="261"/>
      <c r="L41" s="264"/>
      <c r="M41" s="264"/>
    </row>
    <row r="42" spans="1:13" ht="120">
      <c r="A42" s="453"/>
      <c r="B42" s="453"/>
      <c r="C42" s="453"/>
      <c r="D42" s="455"/>
      <c r="E42" s="453"/>
      <c r="F42" s="452"/>
      <c r="G42" s="452"/>
      <c r="H42" s="261" t="s">
        <v>462</v>
      </c>
      <c r="I42" s="261" t="s">
        <v>463</v>
      </c>
      <c r="J42" s="263" t="s">
        <v>464</v>
      </c>
      <c r="K42" s="261" t="s">
        <v>465</v>
      </c>
      <c r="L42" s="264" t="s">
        <v>466</v>
      </c>
      <c r="M42" s="264">
        <v>43464</v>
      </c>
    </row>
    <row r="43" spans="1:13" ht="195">
      <c r="A43" s="453">
        <v>11</v>
      </c>
      <c r="B43" s="453" t="s">
        <v>467</v>
      </c>
      <c r="C43" s="453" t="s">
        <v>26</v>
      </c>
      <c r="D43" s="455" t="s">
        <v>468</v>
      </c>
      <c r="E43" s="453" t="s">
        <v>28</v>
      </c>
      <c r="F43" s="452" t="s">
        <v>469</v>
      </c>
      <c r="G43" s="452" t="s">
        <v>470</v>
      </c>
      <c r="H43" s="261" t="s">
        <v>471</v>
      </c>
      <c r="I43" s="261" t="s">
        <v>472</v>
      </c>
      <c r="J43" s="136" t="s">
        <v>473</v>
      </c>
      <c r="K43" s="261" t="s">
        <v>474</v>
      </c>
      <c r="L43" s="264" t="s">
        <v>475</v>
      </c>
      <c r="M43" s="264" t="s">
        <v>476</v>
      </c>
    </row>
    <row r="44" spans="1:13" ht="135">
      <c r="A44" s="453"/>
      <c r="B44" s="453"/>
      <c r="C44" s="453"/>
      <c r="D44" s="455"/>
      <c r="E44" s="453"/>
      <c r="F44" s="452"/>
      <c r="G44" s="452"/>
      <c r="H44" s="261" t="s">
        <v>477</v>
      </c>
      <c r="I44" s="261" t="s">
        <v>478</v>
      </c>
      <c r="J44" s="263">
        <v>1</v>
      </c>
      <c r="K44" s="261" t="s">
        <v>479</v>
      </c>
      <c r="L44" s="264">
        <v>43294</v>
      </c>
      <c r="M44" s="264">
        <v>43464</v>
      </c>
    </row>
    <row r="45" spans="1:13" ht="135">
      <c r="A45" s="453">
        <v>12</v>
      </c>
      <c r="B45" s="453" t="s">
        <v>480</v>
      </c>
      <c r="C45" s="453" t="s">
        <v>26</v>
      </c>
      <c r="D45" s="455" t="s">
        <v>481</v>
      </c>
      <c r="E45" s="453" t="s">
        <v>28</v>
      </c>
      <c r="F45" s="452" t="s">
        <v>482</v>
      </c>
      <c r="G45" s="452" t="s">
        <v>483</v>
      </c>
      <c r="H45" s="261" t="s">
        <v>484</v>
      </c>
      <c r="I45" s="261" t="s">
        <v>485</v>
      </c>
      <c r="J45" s="263">
        <v>1</v>
      </c>
      <c r="K45" s="261" t="s">
        <v>486</v>
      </c>
      <c r="L45" s="456">
        <v>43344</v>
      </c>
      <c r="M45" s="456">
        <v>43434</v>
      </c>
    </row>
    <row r="46" spans="1:13" ht="120">
      <c r="A46" s="453"/>
      <c r="B46" s="453"/>
      <c r="C46" s="453"/>
      <c r="D46" s="455"/>
      <c r="E46" s="453"/>
      <c r="F46" s="452"/>
      <c r="G46" s="452"/>
      <c r="H46" s="261" t="s">
        <v>487</v>
      </c>
      <c r="I46" s="261" t="s">
        <v>488</v>
      </c>
      <c r="J46" s="263">
        <v>12</v>
      </c>
      <c r="K46" s="261" t="s">
        <v>486</v>
      </c>
      <c r="L46" s="456"/>
      <c r="M46" s="456"/>
    </row>
    <row r="47" spans="1:13" ht="180">
      <c r="A47" s="453"/>
      <c r="B47" s="453"/>
      <c r="C47" s="453"/>
      <c r="D47" s="455"/>
      <c r="E47" s="453"/>
      <c r="F47" s="452"/>
      <c r="G47" s="452"/>
      <c r="H47" s="261" t="s">
        <v>489</v>
      </c>
      <c r="I47" s="261" t="s">
        <v>490</v>
      </c>
      <c r="J47" s="263" t="s">
        <v>491</v>
      </c>
      <c r="K47" s="261" t="s">
        <v>492</v>
      </c>
      <c r="L47" s="456"/>
      <c r="M47" s="456"/>
    </row>
    <row r="48" spans="1:13" ht="150">
      <c r="A48" s="453">
        <v>13</v>
      </c>
      <c r="B48" s="453" t="s">
        <v>493</v>
      </c>
      <c r="C48" s="453" t="s">
        <v>26</v>
      </c>
      <c r="D48" s="455" t="s">
        <v>494</v>
      </c>
      <c r="E48" s="453" t="s">
        <v>28</v>
      </c>
      <c r="F48" s="452" t="s">
        <v>495</v>
      </c>
      <c r="G48" s="452" t="s">
        <v>496</v>
      </c>
      <c r="H48" s="261" t="s">
        <v>497</v>
      </c>
      <c r="I48" s="261" t="s">
        <v>498</v>
      </c>
      <c r="J48" s="263">
        <v>2</v>
      </c>
      <c r="K48" s="261" t="s">
        <v>499</v>
      </c>
      <c r="L48" s="264">
        <v>43313</v>
      </c>
      <c r="M48" s="264">
        <v>43496</v>
      </c>
    </row>
    <row r="49" spans="1:13" ht="375">
      <c r="A49" s="453"/>
      <c r="B49" s="453"/>
      <c r="C49" s="453"/>
      <c r="D49" s="455"/>
      <c r="E49" s="453"/>
      <c r="F49" s="452"/>
      <c r="G49" s="452"/>
      <c r="H49" s="261" t="s">
        <v>500</v>
      </c>
      <c r="I49" s="261" t="s">
        <v>501</v>
      </c>
      <c r="J49" s="263" t="s">
        <v>502</v>
      </c>
      <c r="K49" s="261" t="s">
        <v>503</v>
      </c>
      <c r="L49" s="264">
        <v>43313</v>
      </c>
      <c r="M49" s="264">
        <v>43464</v>
      </c>
    </row>
    <row r="50" spans="1:13" ht="195">
      <c r="A50" s="453"/>
      <c r="B50" s="453"/>
      <c r="C50" s="453"/>
      <c r="D50" s="455"/>
      <c r="E50" s="453"/>
      <c r="F50" s="452"/>
      <c r="G50" s="452"/>
      <c r="H50" s="261" t="s">
        <v>504</v>
      </c>
      <c r="I50" s="261" t="s">
        <v>505</v>
      </c>
      <c r="J50" s="263">
        <v>1</v>
      </c>
      <c r="K50" s="261" t="s">
        <v>506</v>
      </c>
      <c r="L50" s="264">
        <v>43313</v>
      </c>
      <c r="M50" s="264">
        <v>43464</v>
      </c>
    </row>
    <row r="51" spans="1:13" ht="120">
      <c r="A51" s="453">
        <v>14</v>
      </c>
      <c r="B51" s="453" t="s">
        <v>439</v>
      </c>
      <c r="C51" s="453" t="s">
        <v>26</v>
      </c>
      <c r="D51" s="455" t="s">
        <v>507</v>
      </c>
      <c r="E51" s="453" t="s">
        <v>28</v>
      </c>
      <c r="F51" s="452" t="s">
        <v>508</v>
      </c>
      <c r="G51" s="452" t="s">
        <v>509</v>
      </c>
      <c r="H51" s="265" t="s">
        <v>510</v>
      </c>
      <c r="I51" s="265" t="s">
        <v>511</v>
      </c>
      <c r="J51" s="137">
        <v>1</v>
      </c>
      <c r="K51" s="459" t="s">
        <v>512</v>
      </c>
      <c r="L51" s="262">
        <v>43313</v>
      </c>
      <c r="M51" s="262">
        <v>43403</v>
      </c>
    </row>
    <row r="52" spans="1:13" ht="150">
      <c r="A52" s="453"/>
      <c r="B52" s="453"/>
      <c r="C52" s="453"/>
      <c r="D52" s="455"/>
      <c r="E52" s="453"/>
      <c r="F52" s="452"/>
      <c r="G52" s="452"/>
      <c r="H52" s="265" t="s">
        <v>513</v>
      </c>
      <c r="I52" s="265" t="s">
        <v>514</v>
      </c>
      <c r="J52" s="137">
        <v>5</v>
      </c>
      <c r="K52" s="459"/>
      <c r="L52" s="262">
        <v>43313</v>
      </c>
      <c r="M52" s="262">
        <v>43496</v>
      </c>
    </row>
    <row r="53" spans="1:13" ht="105">
      <c r="A53" s="453">
        <v>15</v>
      </c>
      <c r="B53" s="453" t="s">
        <v>439</v>
      </c>
      <c r="C53" s="453" t="s">
        <v>26</v>
      </c>
      <c r="D53" s="455" t="s">
        <v>515</v>
      </c>
      <c r="E53" s="453" t="s">
        <v>28</v>
      </c>
      <c r="F53" s="457" t="s">
        <v>516</v>
      </c>
      <c r="G53" s="457" t="s">
        <v>517</v>
      </c>
      <c r="H53" s="265" t="s">
        <v>518</v>
      </c>
      <c r="I53" s="265" t="s">
        <v>519</v>
      </c>
      <c r="J53" s="137">
        <v>1</v>
      </c>
      <c r="K53" s="457" t="s">
        <v>520</v>
      </c>
      <c r="L53" s="460">
        <v>43313</v>
      </c>
      <c r="M53" s="460">
        <v>43554</v>
      </c>
    </row>
    <row r="54" spans="1:13" ht="121.5">
      <c r="A54" s="453"/>
      <c r="B54" s="453"/>
      <c r="C54" s="453"/>
      <c r="D54" s="455"/>
      <c r="E54" s="453"/>
      <c r="F54" s="457"/>
      <c r="G54" s="457"/>
      <c r="H54" s="265" t="s">
        <v>521</v>
      </c>
      <c r="I54" s="265" t="s">
        <v>522</v>
      </c>
      <c r="J54" s="137" t="s">
        <v>523</v>
      </c>
      <c r="K54" s="457"/>
      <c r="L54" s="460"/>
      <c r="M54" s="460"/>
    </row>
    <row r="55" spans="1:13" ht="195">
      <c r="A55" s="453">
        <v>16</v>
      </c>
      <c r="B55" s="453" t="s">
        <v>524</v>
      </c>
      <c r="C55" s="453" t="s">
        <v>26</v>
      </c>
      <c r="D55" s="455" t="s">
        <v>525</v>
      </c>
      <c r="E55" s="453" t="s">
        <v>28</v>
      </c>
      <c r="F55" s="452" t="s">
        <v>526</v>
      </c>
      <c r="G55" s="452" t="s">
        <v>527</v>
      </c>
      <c r="H55" s="128" t="s">
        <v>528</v>
      </c>
      <c r="I55" s="128" t="s">
        <v>529</v>
      </c>
      <c r="J55" s="263">
        <v>3</v>
      </c>
      <c r="K55" s="457" t="s">
        <v>530</v>
      </c>
      <c r="L55" s="456">
        <v>43344</v>
      </c>
      <c r="M55" s="456">
        <v>43709</v>
      </c>
    </row>
    <row r="56" spans="1:13" ht="180">
      <c r="A56" s="453"/>
      <c r="B56" s="453"/>
      <c r="C56" s="453"/>
      <c r="D56" s="455"/>
      <c r="E56" s="453"/>
      <c r="F56" s="452"/>
      <c r="G56" s="452"/>
      <c r="H56" s="128" t="s">
        <v>531</v>
      </c>
      <c r="I56" s="128" t="s">
        <v>532</v>
      </c>
      <c r="J56" s="263">
        <v>1</v>
      </c>
      <c r="K56" s="457"/>
      <c r="L56" s="456"/>
      <c r="M56" s="456"/>
    </row>
    <row r="57" spans="1:13" ht="60">
      <c r="A57" s="453"/>
      <c r="B57" s="453"/>
      <c r="C57" s="453"/>
      <c r="D57" s="455"/>
      <c r="E57" s="453"/>
      <c r="F57" s="452"/>
      <c r="G57" s="452"/>
      <c r="H57" s="128" t="s">
        <v>533</v>
      </c>
      <c r="I57" s="128" t="s">
        <v>534</v>
      </c>
      <c r="J57" s="263">
        <v>1</v>
      </c>
      <c r="K57" s="457"/>
      <c r="L57" s="456"/>
      <c r="M57" s="456"/>
    </row>
    <row r="58" spans="1:13" ht="180">
      <c r="A58" s="453">
        <v>17</v>
      </c>
      <c r="B58" s="453" t="s">
        <v>335</v>
      </c>
      <c r="C58" s="453" t="s">
        <v>26</v>
      </c>
      <c r="D58" s="455" t="s">
        <v>535</v>
      </c>
      <c r="E58" s="453" t="s">
        <v>28</v>
      </c>
      <c r="F58" s="452" t="s">
        <v>536</v>
      </c>
      <c r="G58" s="452" t="s">
        <v>537</v>
      </c>
      <c r="H58" s="265" t="s">
        <v>538</v>
      </c>
      <c r="I58" s="138" t="s">
        <v>539</v>
      </c>
      <c r="J58" s="137">
        <v>1</v>
      </c>
      <c r="K58" s="265" t="s">
        <v>448</v>
      </c>
      <c r="L58" s="262">
        <v>43344</v>
      </c>
      <c r="M58" s="262">
        <v>43465</v>
      </c>
    </row>
    <row r="59" spans="1:13" ht="112.5" customHeight="1">
      <c r="A59" s="453"/>
      <c r="B59" s="453"/>
      <c r="C59" s="453"/>
      <c r="D59" s="455"/>
      <c r="E59" s="453"/>
      <c r="F59" s="452"/>
      <c r="G59" s="452"/>
      <c r="H59" s="265" t="s">
        <v>540</v>
      </c>
      <c r="I59" s="138" t="s">
        <v>541</v>
      </c>
      <c r="J59" s="137">
        <v>1</v>
      </c>
      <c r="K59" s="265" t="s">
        <v>542</v>
      </c>
      <c r="L59" s="262">
        <v>43466</v>
      </c>
      <c r="M59" s="262">
        <v>43707</v>
      </c>
    </row>
    <row r="60" spans="1:13" ht="285.75" customHeight="1">
      <c r="A60" s="453"/>
      <c r="B60" s="453"/>
      <c r="C60" s="453"/>
      <c r="D60" s="455"/>
      <c r="E60" s="453"/>
      <c r="F60" s="452"/>
      <c r="G60" s="452"/>
      <c r="H60" s="265" t="s">
        <v>543</v>
      </c>
      <c r="I60" s="138" t="s">
        <v>544</v>
      </c>
      <c r="J60" s="137">
        <v>1</v>
      </c>
      <c r="K60" s="265" t="s">
        <v>545</v>
      </c>
      <c r="L60" s="262" t="s">
        <v>546</v>
      </c>
      <c r="M60" s="262" t="s">
        <v>547</v>
      </c>
    </row>
  </sheetData>
  <protectedRanges>
    <protectedRange sqref="J25:J26 K13:M13 A32:J34 M32:M34 L33:L34 K32:K33 A45:G48 A50:G51 B35:H35 H38:L38 H42:M42 H40:L41 B39:H39 A12:D13 E12:M12 E13:G13 H58:M60 H14:H16 A35:A37 A39:A41 B37:H37 B36:G36 A43:H43 A53:G53 H55:K57 A55:G60 K49:M53 H49:J54 J27:M28 A15:G31" name="Rango2"/>
    <protectedRange sqref="I4 L7:M8 H7:J8 H5:M6" name="Rango1"/>
    <protectedRange sqref="I14:I16 I35 I37" name="Rango2_1"/>
    <protectedRange sqref="J14:J16 J35 J37" name="Rango2_2"/>
    <protectedRange sqref="K14:K17 K35:K37" name="Rango2_3"/>
    <protectedRange sqref="L35:M35 M38 M40:M41 L37:M37 L14:M16" name="Rango2_4"/>
    <protectedRange sqref="H18:H20" name="Rango2_1_1"/>
    <protectedRange sqref="I18:I20" name="Rango2_5"/>
    <protectedRange sqref="J18:J20" name="Rango2_6"/>
    <protectedRange sqref="K18:K21" name="Rango2_7"/>
    <protectedRange sqref="L18:M21" name="Rango2_8"/>
    <protectedRange sqref="H25:H26" name="Rango2_9"/>
    <protectedRange sqref="I25:I26" name="Rango2_10"/>
    <protectedRange sqref="K25:M26" name="Rango2_11"/>
    <protectedRange sqref="H27:I28" name="Rango2_12"/>
    <protectedRange sqref="H45:H48" name="Rango2_13"/>
    <protectedRange sqref="I45:K48" name="Rango2_14"/>
    <protectedRange sqref="L45:M48" name="Rango2_15"/>
    <protectedRange sqref="H24" name="Rango2_7_2"/>
    <protectedRange sqref="J24:M24" name="Rango2_7_3"/>
    <protectedRange sqref="I24" name="Rango2_15_2"/>
    <protectedRange sqref="M30:M31" name="Rango2_17"/>
    <protectedRange sqref="H30:L31" name="Rango2_9_1"/>
    <protectedRange sqref="H21" name="Rango2_1_1_1"/>
    <protectedRange sqref="I21" name="Rango2_5_1"/>
    <protectedRange sqref="J21" name="Rango2_6_4"/>
    <protectedRange sqref="I43:M43" name="Rango2_16"/>
    <protectedRange sqref="I39:M39" name="Rango2_18"/>
    <protectedRange sqref="H23:M23" name="Rango2_6_5"/>
    <protectedRange sqref="H13" name="Rango2_19"/>
    <protectedRange sqref="I13" name="Rango2_1_2"/>
    <protectedRange sqref="J13" name="Rango2_2_1"/>
    <protectedRange sqref="I22" name="Rango2_5_2"/>
    <protectedRange sqref="J22" name="Rango2_6_1"/>
    <protectedRange sqref="K22" name="Rango2_7_1"/>
    <protectedRange sqref="L22:M22" name="Rango2_8_1"/>
    <protectedRange sqref="H44" name="Rango2_20"/>
    <protectedRange sqref="I44:J44 L44:M44" name="Rango2_16_1"/>
    <protectedRange sqref="K44" name="Rango2_16_1_1"/>
    <protectedRange sqref="J29:M29" name="Rango2_21"/>
    <protectedRange sqref="H29:I29" name="Rango2_12_1"/>
    <protectedRange sqref="L55:M57" name="Rango2_22"/>
  </protectedRanges>
  <mergeCells count="169">
    <mergeCell ref="A58:A60"/>
    <mergeCell ref="B58:B60"/>
    <mergeCell ref="C58:C60"/>
    <mergeCell ref="D58:D60"/>
    <mergeCell ref="E58:E60"/>
    <mergeCell ref="F58:F60"/>
    <mergeCell ref="G58:G60"/>
    <mergeCell ref="L53:L54"/>
    <mergeCell ref="M53:M54"/>
    <mergeCell ref="A55:A57"/>
    <mergeCell ref="B55:B57"/>
    <mergeCell ref="C55:C57"/>
    <mergeCell ref="D55:D57"/>
    <mergeCell ref="E55:E57"/>
    <mergeCell ref="F55:F57"/>
    <mergeCell ref="G55:G57"/>
    <mergeCell ref="K55:K57"/>
    <mergeCell ref="L55:L57"/>
    <mergeCell ref="M55:M57"/>
    <mergeCell ref="G51:G52"/>
    <mergeCell ref="K51:K52"/>
    <mergeCell ref="A53:A54"/>
    <mergeCell ref="B53:B54"/>
    <mergeCell ref="C53:C54"/>
    <mergeCell ref="D53:D54"/>
    <mergeCell ref="E53:E54"/>
    <mergeCell ref="F53:F54"/>
    <mergeCell ref="G53:G54"/>
    <mergeCell ref="K53:K54"/>
    <mergeCell ref="A51:A52"/>
    <mergeCell ref="B51:B52"/>
    <mergeCell ref="C51:C52"/>
    <mergeCell ref="D51:D52"/>
    <mergeCell ref="E51:E52"/>
    <mergeCell ref="F51:F52"/>
    <mergeCell ref="L45:L47"/>
    <mergeCell ref="M45:M47"/>
    <mergeCell ref="A48:A50"/>
    <mergeCell ref="B48:B50"/>
    <mergeCell ref="C48:C50"/>
    <mergeCell ref="D48:D50"/>
    <mergeCell ref="E48:E50"/>
    <mergeCell ref="F48:F50"/>
    <mergeCell ref="G48:G50"/>
    <mergeCell ref="G43:G44"/>
    <mergeCell ref="A45:A47"/>
    <mergeCell ref="B45:B47"/>
    <mergeCell ref="C45:C47"/>
    <mergeCell ref="D45:D47"/>
    <mergeCell ref="E45:E47"/>
    <mergeCell ref="F45:F47"/>
    <mergeCell ref="G45:G47"/>
    <mergeCell ref="A43:A44"/>
    <mergeCell ref="B43:B44"/>
    <mergeCell ref="C43:C44"/>
    <mergeCell ref="D43:D44"/>
    <mergeCell ref="E43:E44"/>
    <mergeCell ref="F43:F44"/>
    <mergeCell ref="G37:G38"/>
    <mergeCell ref="A39:A42"/>
    <mergeCell ref="B39:B42"/>
    <mergeCell ref="C39:C42"/>
    <mergeCell ref="D39:D42"/>
    <mergeCell ref="E39:E42"/>
    <mergeCell ref="F39:F42"/>
    <mergeCell ref="G39:G42"/>
    <mergeCell ref="A37:A38"/>
    <mergeCell ref="B37:B38"/>
    <mergeCell ref="C37:C38"/>
    <mergeCell ref="D37:D38"/>
    <mergeCell ref="E37:E38"/>
    <mergeCell ref="F37:F38"/>
    <mergeCell ref="M33:M34"/>
    <mergeCell ref="A30:A31"/>
    <mergeCell ref="B30:B31"/>
    <mergeCell ref="C30:C31"/>
    <mergeCell ref="D30:D31"/>
    <mergeCell ref="E30:E31"/>
    <mergeCell ref="F30:F31"/>
    <mergeCell ref="G30:G31"/>
    <mergeCell ref="A35:A36"/>
    <mergeCell ref="B35:B36"/>
    <mergeCell ref="C35:C36"/>
    <mergeCell ref="D35:D36"/>
    <mergeCell ref="E35:E36"/>
    <mergeCell ref="F35:F36"/>
    <mergeCell ref="G35:G36"/>
    <mergeCell ref="A32:A34"/>
    <mergeCell ref="B32:B34"/>
    <mergeCell ref="C32:C34"/>
    <mergeCell ref="D32:D34"/>
    <mergeCell ref="E32:E34"/>
    <mergeCell ref="F32:F34"/>
    <mergeCell ref="G32:G34"/>
    <mergeCell ref="K33:K34"/>
    <mergeCell ref="L33:L34"/>
    <mergeCell ref="G25:G26"/>
    <mergeCell ref="K30:K31"/>
    <mergeCell ref="K25:K26"/>
    <mergeCell ref="L25:L26"/>
    <mergeCell ref="M25:M26"/>
    <mergeCell ref="A27:A29"/>
    <mergeCell ref="B27:B29"/>
    <mergeCell ref="C27:C29"/>
    <mergeCell ref="D27:D29"/>
    <mergeCell ref="E27:E29"/>
    <mergeCell ref="F27:F29"/>
    <mergeCell ref="A25:A26"/>
    <mergeCell ref="B25:B26"/>
    <mergeCell ref="C25:C26"/>
    <mergeCell ref="D25:D26"/>
    <mergeCell ref="E25:E26"/>
    <mergeCell ref="F25:F26"/>
    <mergeCell ref="G27:G29"/>
    <mergeCell ref="L30:L31"/>
    <mergeCell ref="M30:M31"/>
    <mergeCell ref="K18:K21"/>
    <mergeCell ref="L18:L21"/>
    <mergeCell ref="M18:M21"/>
    <mergeCell ref="A23:A24"/>
    <mergeCell ref="B23:B24"/>
    <mergeCell ref="C23:C24"/>
    <mergeCell ref="D23:D24"/>
    <mergeCell ref="E23:E24"/>
    <mergeCell ref="F23:F24"/>
    <mergeCell ref="G23:G24"/>
    <mergeCell ref="G13:G17"/>
    <mergeCell ref="A18:A22"/>
    <mergeCell ref="B18:B22"/>
    <mergeCell ref="C18:C22"/>
    <mergeCell ref="D18:D22"/>
    <mergeCell ref="E18:E22"/>
    <mergeCell ref="F18:F22"/>
    <mergeCell ref="G18:G22"/>
    <mergeCell ref="A13:A17"/>
    <mergeCell ref="B13:B17"/>
    <mergeCell ref="C13:C17"/>
    <mergeCell ref="D13:D17"/>
    <mergeCell ref="E13:E17"/>
    <mergeCell ref="F13:F17"/>
    <mergeCell ref="H10:H12"/>
    <mergeCell ref="I10:I12"/>
    <mergeCell ref="J10:J12"/>
    <mergeCell ref="K10:K12"/>
    <mergeCell ref="L10:L12"/>
    <mergeCell ref="M10:M12"/>
    <mergeCell ref="A8:D8"/>
    <mergeCell ref="I8:J8"/>
    <mergeCell ref="K8:M8"/>
    <mergeCell ref="A9:M9"/>
    <mergeCell ref="A10:A12"/>
    <mergeCell ref="B10:B12"/>
    <mergeCell ref="C10:D11"/>
    <mergeCell ref="E10:E12"/>
    <mergeCell ref="F10:F12"/>
    <mergeCell ref="G10:G12"/>
    <mergeCell ref="A5:D5"/>
    <mergeCell ref="E5:M5"/>
    <mergeCell ref="A6:D6"/>
    <mergeCell ref="E6:M6"/>
    <mergeCell ref="A7:D7"/>
    <mergeCell ref="I7:J7"/>
    <mergeCell ref="K7:M7"/>
    <mergeCell ref="A1:M1"/>
    <mergeCell ref="A2:D2"/>
    <mergeCell ref="E2:J2"/>
    <mergeCell ref="K2:M2"/>
    <mergeCell ref="A3:M3"/>
    <mergeCell ref="A4:M4"/>
  </mergeCells>
  <dataValidations count="1">
    <dataValidation type="list" allowBlank="1" showInputMessage="1" showErrorMessage="1" sqref="E39 E27:E28 E23:E25 E43 E37 E35 E48 E18:E19 E45:E46 E30 E32 E13 E51 E58 E53 E55:E56 C13 C27:C28 C23:C25 C43 C37 C35 C48 C18:C19 C45:C46 C30 C32 C39 C51 C58 C53 C55:C56">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K12" sqref="K12:K23"/>
    </sheetView>
  </sheetViews>
  <sheetFormatPr baseColWidth="10" defaultColWidth="11.42578125" defaultRowHeight="15"/>
  <cols>
    <col min="2" max="2" width="25.7109375" customWidth="1"/>
    <col min="3" max="3" width="15.140625" customWidth="1"/>
    <col min="4" max="4" width="48.140625" customWidth="1"/>
    <col min="6" max="6" width="19.28515625" customWidth="1"/>
    <col min="7" max="7" width="16.85546875" customWidth="1"/>
    <col min="8" max="8" width="26" customWidth="1"/>
    <col min="10" max="10" width="21.5703125" customWidth="1"/>
    <col min="11" max="11" width="19.85546875" customWidth="1"/>
    <col min="12" max="12" width="18.140625" customWidth="1"/>
    <col min="13" max="13" width="18.42578125" customWidth="1"/>
  </cols>
  <sheetData>
    <row r="1" spans="1:13" ht="60.75" thickBot="1">
      <c r="A1" s="383"/>
      <c r="B1" s="384"/>
      <c r="C1" s="384"/>
      <c r="D1" s="385"/>
      <c r="E1" s="476" t="s">
        <v>0</v>
      </c>
      <c r="F1" s="477"/>
      <c r="G1" s="477"/>
      <c r="H1" s="477"/>
      <c r="I1" s="477"/>
      <c r="J1" s="477"/>
      <c r="K1" s="478" t="s">
        <v>1</v>
      </c>
      <c r="L1" s="478"/>
      <c r="M1" s="479"/>
    </row>
    <row r="2" spans="1:13" ht="21" thickBot="1">
      <c r="A2" s="390" t="s">
        <v>2</v>
      </c>
      <c r="B2" s="391"/>
      <c r="C2" s="391"/>
      <c r="D2" s="391"/>
      <c r="E2" s="391"/>
      <c r="F2" s="391"/>
      <c r="G2" s="391"/>
      <c r="H2" s="391"/>
      <c r="I2" s="391"/>
      <c r="J2" s="391"/>
      <c r="K2" s="391"/>
      <c r="L2" s="391"/>
      <c r="M2" s="391"/>
    </row>
    <row r="3" spans="1:13" ht="15.75">
      <c r="A3" s="392"/>
      <c r="B3" s="393"/>
      <c r="C3" s="393"/>
      <c r="D3" s="393"/>
      <c r="E3" s="393"/>
      <c r="F3" s="393"/>
      <c r="G3" s="393"/>
      <c r="H3" s="393"/>
      <c r="I3" s="393"/>
      <c r="J3" s="393"/>
      <c r="K3" s="393"/>
      <c r="L3" s="393"/>
      <c r="M3" s="393"/>
    </row>
    <row r="4" spans="1:13" ht="15.75">
      <c r="A4" s="380" t="s">
        <v>3</v>
      </c>
      <c r="B4" s="381"/>
      <c r="C4" s="381"/>
      <c r="D4" s="381"/>
      <c r="E4" s="475" t="s">
        <v>548</v>
      </c>
      <c r="F4" s="475"/>
      <c r="G4" s="475"/>
      <c r="H4" s="475"/>
      <c r="I4" s="475"/>
      <c r="J4" s="475"/>
      <c r="K4" s="475"/>
      <c r="L4" s="475"/>
      <c r="M4" s="475"/>
    </row>
    <row r="5" spans="1:13" ht="29.25" customHeight="1">
      <c r="A5" s="380" t="s">
        <v>5</v>
      </c>
      <c r="B5" s="381"/>
      <c r="C5" s="381"/>
      <c r="D5" s="381"/>
      <c r="E5" s="480" t="s">
        <v>549</v>
      </c>
      <c r="F5" s="480"/>
      <c r="G5" s="480"/>
      <c r="H5" s="480"/>
      <c r="I5" s="480"/>
      <c r="J5" s="480"/>
      <c r="K5" s="480"/>
      <c r="L5" s="480"/>
      <c r="M5" s="480"/>
    </row>
    <row r="6" spans="1:13" ht="15.75">
      <c r="A6" s="380" t="s">
        <v>7</v>
      </c>
      <c r="B6" s="381"/>
      <c r="C6" s="381"/>
      <c r="D6" s="381"/>
      <c r="E6" s="55" t="s">
        <v>8</v>
      </c>
      <c r="F6" s="395">
        <v>43117</v>
      </c>
      <c r="G6" s="396"/>
      <c r="H6" s="55" t="s">
        <v>9</v>
      </c>
      <c r="I6" s="395">
        <v>43220</v>
      </c>
      <c r="J6" s="397"/>
      <c r="K6" s="398"/>
      <c r="L6" s="398"/>
      <c r="M6" s="398"/>
    </row>
    <row r="7" spans="1:13" ht="16.5" thickBot="1">
      <c r="A7" s="401" t="s">
        <v>10</v>
      </c>
      <c r="B7" s="402"/>
      <c r="C7" s="402"/>
      <c r="D7" s="402"/>
      <c r="E7" s="56" t="s">
        <v>8</v>
      </c>
      <c r="F7" s="403">
        <v>42736</v>
      </c>
      <c r="G7" s="404"/>
      <c r="H7" s="56" t="s">
        <v>9</v>
      </c>
      <c r="I7" s="395">
        <v>43100</v>
      </c>
      <c r="J7" s="397"/>
      <c r="K7" s="405"/>
      <c r="L7" s="406"/>
      <c r="M7" s="406"/>
    </row>
    <row r="8" spans="1:13" ht="18.75">
      <c r="A8" s="407"/>
      <c r="B8" s="408"/>
      <c r="C8" s="408"/>
      <c r="D8" s="408"/>
      <c r="E8" s="408"/>
      <c r="F8" s="408"/>
      <c r="G8" s="408"/>
      <c r="H8" s="408"/>
      <c r="I8" s="408"/>
      <c r="J8" s="408"/>
      <c r="K8" s="408"/>
      <c r="L8" s="408"/>
      <c r="M8" s="408"/>
    </row>
    <row r="9" spans="1:13">
      <c r="A9" s="399" t="s">
        <v>11</v>
      </c>
      <c r="B9" s="399" t="s">
        <v>12</v>
      </c>
      <c r="C9" s="400" t="s">
        <v>13</v>
      </c>
      <c r="D9" s="400"/>
      <c r="E9" s="399" t="s">
        <v>14</v>
      </c>
      <c r="F9" s="399" t="s">
        <v>15</v>
      </c>
      <c r="G9" s="399" t="s">
        <v>16</v>
      </c>
      <c r="H9" s="399" t="s">
        <v>17</v>
      </c>
      <c r="I9" s="399" t="s">
        <v>18</v>
      </c>
      <c r="J9" s="399" t="s">
        <v>19</v>
      </c>
      <c r="K9" s="399" t="s">
        <v>20</v>
      </c>
      <c r="L9" s="409" t="s">
        <v>21</v>
      </c>
      <c r="M9" s="409" t="s">
        <v>22</v>
      </c>
    </row>
    <row r="10" spans="1:13">
      <c r="A10" s="399"/>
      <c r="B10" s="399"/>
      <c r="C10" s="400"/>
      <c r="D10" s="400"/>
      <c r="E10" s="399"/>
      <c r="F10" s="399"/>
      <c r="G10" s="399"/>
      <c r="H10" s="399"/>
      <c r="I10" s="399"/>
      <c r="J10" s="399"/>
      <c r="K10" s="399"/>
      <c r="L10" s="409"/>
      <c r="M10" s="409"/>
    </row>
    <row r="11" spans="1:13" ht="15.75">
      <c r="A11" s="399"/>
      <c r="B11" s="399"/>
      <c r="C11" s="57" t="s">
        <v>23</v>
      </c>
      <c r="D11" s="57" t="s">
        <v>24</v>
      </c>
      <c r="E11" s="399"/>
      <c r="F11" s="399"/>
      <c r="G11" s="399"/>
      <c r="H11" s="399"/>
      <c r="I11" s="399"/>
      <c r="J11" s="399"/>
      <c r="K11" s="399"/>
      <c r="L11" s="409"/>
      <c r="M11" s="409"/>
    </row>
    <row r="12" spans="1:13" ht="195">
      <c r="A12" s="469">
        <v>1</v>
      </c>
      <c r="B12" s="431" t="s">
        <v>550</v>
      </c>
      <c r="C12" s="431" t="s">
        <v>26</v>
      </c>
      <c r="D12" s="472" t="s">
        <v>551</v>
      </c>
      <c r="E12" s="431" t="s">
        <v>28</v>
      </c>
      <c r="F12" s="431" t="s">
        <v>552</v>
      </c>
      <c r="G12" s="431" t="s">
        <v>553</v>
      </c>
      <c r="H12" s="139" t="s">
        <v>554</v>
      </c>
      <c r="I12" s="139" t="s">
        <v>555</v>
      </c>
      <c r="J12" s="140">
        <v>1</v>
      </c>
      <c r="K12" s="141" t="s">
        <v>556</v>
      </c>
      <c r="L12" s="142">
        <v>43252</v>
      </c>
      <c r="M12" s="142">
        <v>43281</v>
      </c>
    </row>
    <row r="13" spans="1:13" ht="180">
      <c r="A13" s="471"/>
      <c r="B13" s="432"/>
      <c r="C13" s="432"/>
      <c r="D13" s="474"/>
      <c r="E13" s="432"/>
      <c r="F13" s="432"/>
      <c r="G13" s="432"/>
      <c r="H13" s="143" t="s">
        <v>557</v>
      </c>
      <c r="I13" s="144" t="s">
        <v>558</v>
      </c>
      <c r="J13" s="251" t="s">
        <v>559</v>
      </c>
      <c r="K13" s="145" t="s">
        <v>556</v>
      </c>
      <c r="L13" s="146">
        <v>43282</v>
      </c>
      <c r="M13" s="146">
        <v>43524</v>
      </c>
    </row>
    <row r="14" spans="1:13" ht="270">
      <c r="A14" s="469">
        <v>2</v>
      </c>
      <c r="B14" s="431" t="s">
        <v>550</v>
      </c>
      <c r="C14" s="431" t="s">
        <v>26</v>
      </c>
      <c r="D14" s="472" t="s">
        <v>560</v>
      </c>
      <c r="E14" s="431" t="s">
        <v>28</v>
      </c>
      <c r="F14" s="431" t="s">
        <v>561</v>
      </c>
      <c r="G14" s="461" t="s">
        <v>562</v>
      </c>
      <c r="H14" s="128" t="s">
        <v>563</v>
      </c>
      <c r="I14" s="128" t="s">
        <v>564</v>
      </c>
      <c r="J14" s="128">
        <v>1</v>
      </c>
      <c r="K14" s="129" t="s">
        <v>556</v>
      </c>
      <c r="L14" s="129">
        <v>43252</v>
      </c>
      <c r="M14" s="129">
        <v>43312</v>
      </c>
    </row>
    <row r="15" spans="1:13" ht="105">
      <c r="A15" s="470"/>
      <c r="B15" s="462"/>
      <c r="C15" s="462"/>
      <c r="D15" s="473"/>
      <c r="E15" s="462"/>
      <c r="F15" s="462"/>
      <c r="G15" s="462"/>
      <c r="H15" s="147" t="s">
        <v>565</v>
      </c>
      <c r="I15" s="148" t="s">
        <v>564</v>
      </c>
      <c r="J15" s="148">
        <v>12</v>
      </c>
      <c r="K15" s="149" t="s">
        <v>556</v>
      </c>
      <c r="L15" s="150">
        <v>43252</v>
      </c>
      <c r="M15" s="151" t="s">
        <v>566</v>
      </c>
    </row>
    <row r="16" spans="1:13" ht="236.25">
      <c r="A16" s="470"/>
      <c r="B16" s="462"/>
      <c r="C16" s="462"/>
      <c r="D16" s="463" t="s">
        <v>567</v>
      </c>
      <c r="E16" s="462"/>
      <c r="F16" s="462"/>
      <c r="G16" s="462"/>
      <c r="H16" s="152" t="s">
        <v>568</v>
      </c>
      <c r="I16" s="153" t="s">
        <v>569</v>
      </c>
      <c r="J16" s="154">
        <v>3</v>
      </c>
      <c r="K16" s="153" t="s">
        <v>570</v>
      </c>
      <c r="L16" s="155">
        <v>43282</v>
      </c>
      <c r="M16" s="156">
        <v>43465</v>
      </c>
    </row>
    <row r="17" spans="1:13" ht="195">
      <c r="A17" s="470"/>
      <c r="B17" s="462"/>
      <c r="C17" s="462"/>
      <c r="D17" s="464"/>
      <c r="E17" s="462"/>
      <c r="F17" s="462"/>
      <c r="G17" s="462"/>
      <c r="H17" s="152" t="s">
        <v>571</v>
      </c>
      <c r="I17" s="157" t="s">
        <v>572</v>
      </c>
      <c r="J17" s="153">
        <v>1</v>
      </c>
      <c r="K17" s="153" t="s">
        <v>570</v>
      </c>
      <c r="L17" s="155">
        <v>43252</v>
      </c>
      <c r="M17" s="156">
        <v>43465</v>
      </c>
    </row>
    <row r="18" spans="1:13" ht="409.5">
      <c r="A18" s="470"/>
      <c r="B18" s="462"/>
      <c r="C18" s="462"/>
      <c r="D18" s="465"/>
      <c r="E18" s="462"/>
      <c r="F18" s="462"/>
      <c r="G18" s="462"/>
      <c r="H18" s="152" t="s">
        <v>573</v>
      </c>
      <c r="I18" s="153" t="s">
        <v>574</v>
      </c>
      <c r="J18" s="158">
        <v>21</v>
      </c>
      <c r="K18" s="153" t="s">
        <v>575</v>
      </c>
      <c r="L18" s="155">
        <v>43252</v>
      </c>
      <c r="M18" s="156">
        <v>43465</v>
      </c>
    </row>
    <row r="19" spans="1:13" ht="135">
      <c r="A19" s="470"/>
      <c r="B19" s="462"/>
      <c r="C19" s="462"/>
      <c r="D19" s="466" t="s">
        <v>576</v>
      </c>
      <c r="E19" s="462"/>
      <c r="F19" s="462"/>
      <c r="G19" s="462"/>
      <c r="H19" s="152" t="s">
        <v>577</v>
      </c>
      <c r="I19" s="153" t="s">
        <v>578</v>
      </c>
      <c r="J19" s="153">
        <v>136</v>
      </c>
      <c r="K19" s="153" t="s">
        <v>579</v>
      </c>
      <c r="L19" s="155">
        <v>43256</v>
      </c>
      <c r="M19" s="155">
        <v>43465</v>
      </c>
    </row>
    <row r="20" spans="1:13" ht="252">
      <c r="A20" s="470"/>
      <c r="B20" s="462"/>
      <c r="C20" s="462"/>
      <c r="D20" s="467"/>
      <c r="E20" s="462"/>
      <c r="F20" s="462"/>
      <c r="G20" s="462"/>
      <c r="H20" s="152" t="s">
        <v>580</v>
      </c>
      <c r="I20" s="153" t="s">
        <v>581</v>
      </c>
      <c r="J20" s="153" t="s">
        <v>582</v>
      </c>
      <c r="K20" s="153" t="s">
        <v>583</v>
      </c>
      <c r="L20" s="155">
        <v>43256</v>
      </c>
      <c r="M20" s="155">
        <v>43465</v>
      </c>
    </row>
    <row r="21" spans="1:13" ht="135">
      <c r="A21" s="470"/>
      <c r="B21" s="462"/>
      <c r="C21" s="462"/>
      <c r="D21" s="467"/>
      <c r="E21" s="462"/>
      <c r="F21" s="462"/>
      <c r="G21" s="462"/>
      <c r="H21" s="152" t="s">
        <v>584</v>
      </c>
      <c r="I21" s="153" t="s">
        <v>585</v>
      </c>
      <c r="J21" s="153">
        <v>1</v>
      </c>
      <c r="K21" s="153" t="s">
        <v>579</v>
      </c>
      <c r="L21" s="155">
        <v>43258</v>
      </c>
      <c r="M21" s="155">
        <v>43281</v>
      </c>
    </row>
    <row r="22" spans="1:13" ht="105">
      <c r="A22" s="470"/>
      <c r="B22" s="462"/>
      <c r="C22" s="462"/>
      <c r="D22" s="467"/>
      <c r="E22" s="462"/>
      <c r="F22" s="462"/>
      <c r="G22" s="462"/>
      <c r="H22" s="152" t="s">
        <v>586</v>
      </c>
      <c r="I22" s="153" t="s">
        <v>587</v>
      </c>
      <c r="J22" s="153">
        <v>7</v>
      </c>
      <c r="K22" s="153" t="s">
        <v>579</v>
      </c>
      <c r="L22" s="155">
        <v>43256</v>
      </c>
      <c r="M22" s="155">
        <v>43465</v>
      </c>
    </row>
    <row r="23" spans="1:13" ht="126">
      <c r="A23" s="471"/>
      <c r="B23" s="432"/>
      <c r="C23" s="432"/>
      <c r="D23" s="468"/>
      <c r="E23" s="432"/>
      <c r="F23" s="432"/>
      <c r="G23" s="432"/>
      <c r="H23" s="152" t="s">
        <v>588</v>
      </c>
      <c r="I23" s="153" t="s">
        <v>589</v>
      </c>
      <c r="J23" s="153">
        <v>1</v>
      </c>
      <c r="K23" s="153" t="s">
        <v>590</v>
      </c>
      <c r="L23" s="155">
        <v>43313</v>
      </c>
      <c r="M23" s="155">
        <v>43404</v>
      </c>
    </row>
  </sheetData>
  <protectedRanges>
    <protectedRange sqref="A11:M12 A13:K13 A14:G14" name="Rango2"/>
    <protectedRange sqref="I3 L6:M7 H6:J7 H4:M5" name="Rango1"/>
    <protectedRange sqref="L13:M13" name="Rango2_1"/>
    <protectedRange sqref="H14:M14" name="Rango2_2"/>
    <protectedRange sqref="K15" name="Rango2_5"/>
  </protectedRanges>
  <mergeCells count="46">
    <mergeCell ref="F7:G7"/>
    <mergeCell ref="I7:J7"/>
    <mergeCell ref="K7:M7"/>
    <mergeCell ref="A8:M8"/>
    <mergeCell ref="A5:D5"/>
    <mergeCell ref="E5:M5"/>
    <mergeCell ref="A6:D6"/>
    <mergeCell ref="F6:G6"/>
    <mergeCell ref="I6:J6"/>
    <mergeCell ref="K6:M6"/>
    <mergeCell ref="A7:D7"/>
    <mergeCell ref="A4:D4"/>
    <mergeCell ref="E4:M4"/>
    <mergeCell ref="A1:D1"/>
    <mergeCell ref="E1:J1"/>
    <mergeCell ref="K1:M1"/>
    <mergeCell ref="A2:M2"/>
    <mergeCell ref="A3:M3"/>
    <mergeCell ref="K9:K11"/>
    <mergeCell ref="L9:L11"/>
    <mergeCell ref="A9:A11"/>
    <mergeCell ref="B9:B11"/>
    <mergeCell ref="M9:M11"/>
    <mergeCell ref="J9:J11"/>
    <mergeCell ref="H9:H11"/>
    <mergeCell ref="I9:I11"/>
    <mergeCell ref="C9:D10"/>
    <mergeCell ref="E9:E11"/>
    <mergeCell ref="F9:F11"/>
    <mergeCell ref="A12:A13"/>
    <mergeCell ref="B12:B13"/>
    <mergeCell ref="C12:C13"/>
    <mergeCell ref="D12:D13"/>
    <mergeCell ref="E12:E13"/>
    <mergeCell ref="A14:A23"/>
    <mergeCell ref="B14:B23"/>
    <mergeCell ref="C14:C23"/>
    <mergeCell ref="D14:D15"/>
    <mergeCell ref="E14:E23"/>
    <mergeCell ref="F12:F13"/>
    <mergeCell ref="G12:G13"/>
    <mergeCell ref="G9:G11"/>
    <mergeCell ref="G14:G23"/>
    <mergeCell ref="D16:D18"/>
    <mergeCell ref="D19:D23"/>
    <mergeCell ref="F14:F2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'[Consistencia Técnica Plan de Mejoramiento (00000003) (003).xlsx]Hoja1 '!#REF!</xm:f>
          </x14:formula1>
          <xm:sqref>C12 C14 E12 E14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31" workbookViewId="0">
      <selection activeCell="I32" sqref="I32"/>
    </sheetView>
  </sheetViews>
  <sheetFormatPr baseColWidth="10" defaultColWidth="9.140625" defaultRowHeight="15"/>
  <cols>
    <col min="2" max="2" width="14.5703125" customWidth="1"/>
    <col min="4" max="4" width="61.140625" style="238" customWidth="1"/>
    <col min="5" max="5" width="18.5703125" customWidth="1"/>
    <col min="6" max="6" width="23.7109375" customWidth="1"/>
    <col min="7" max="7" width="19" customWidth="1"/>
    <col min="8" max="8" width="25.7109375" customWidth="1"/>
    <col min="9" max="9" width="15.28515625" customWidth="1"/>
    <col min="10" max="10" width="19.42578125" customWidth="1"/>
    <col min="11" max="11" width="18.5703125" customWidth="1"/>
    <col min="12" max="12" width="13" customWidth="1"/>
    <col min="13" max="13" width="14.5703125" customWidth="1"/>
    <col min="14" max="14" width="27.42578125" customWidth="1"/>
  </cols>
  <sheetData>
    <row r="1" spans="1:14" ht="60">
      <c r="A1" s="486"/>
      <c r="B1" s="486"/>
      <c r="C1" s="486"/>
      <c r="D1" s="486"/>
      <c r="E1" s="487" t="s">
        <v>0</v>
      </c>
      <c r="F1" s="488"/>
      <c r="G1" s="488"/>
      <c r="H1" s="488"/>
      <c r="I1" s="488"/>
      <c r="J1" s="488"/>
      <c r="K1" s="489"/>
      <c r="L1" s="490" t="s">
        <v>1</v>
      </c>
      <c r="M1" s="490"/>
      <c r="N1" s="490"/>
    </row>
    <row r="2" spans="1:14" ht="20.25">
      <c r="A2" s="491" t="s">
        <v>2</v>
      </c>
      <c r="B2" s="492"/>
      <c r="C2" s="492"/>
      <c r="D2" s="492"/>
      <c r="E2" s="492"/>
      <c r="F2" s="492"/>
      <c r="G2" s="492"/>
      <c r="H2" s="492"/>
      <c r="I2" s="492"/>
      <c r="J2" s="492"/>
      <c r="K2" s="493"/>
      <c r="L2" s="494" t="s">
        <v>591</v>
      </c>
      <c r="M2" s="494"/>
      <c r="N2" s="494"/>
    </row>
    <row r="3" spans="1:14" ht="20.25">
      <c r="A3" s="495"/>
      <c r="B3" s="496"/>
      <c r="C3" s="496"/>
      <c r="D3" s="496"/>
      <c r="E3" s="496"/>
      <c r="F3" s="496"/>
      <c r="G3" s="496"/>
      <c r="H3" s="496"/>
      <c r="I3" s="496"/>
      <c r="J3" s="496"/>
      <c r="K3" s="497"/>
      <c r="L3" s="498" t="s">
        <v>592</v>
      </c>
      <c r="M3" s="498"/>
      <c r="N3" s="498"/>
    </row>
    <row r="4" spans="1:14" ht="15.75">
      <c r="A4" s="481" t="s">
        <v>3</v>
      </c>
      <c r="B4" s="481"/>
      <c r="C4" s="481"/>
      <c r="D4" s="481"/>
      <c r="E4" s="482" t="s">
        <v>593</v>
      </c>
      <c r="F4" s="482"/>
      <c r="G4" s="482"/>
      <c r="H4" s="482"/>
      <c r="I4" s="482"/>
      <c r="J4" s="482"/>
      <c r="K4" s="482"/>
      <c r="L4" s="482"/>
      <c r="M4" s="482"/>
      <c r="N4" s="482"/>
    </row>
    <row r="5" spans="1:14" ht="15.75">
      <c r="A5" s="481" t="s">
        <v>5</v>
      </c>
      <c r="B5" s="481"/>
      <c r="C5" s="481"/>
      <c r="D5" s="481"/>
      <c r="E5" s="483" t="s">
        <v>594</v>
      </c>
      <c r="F5" s="483"/>
      <c r="G5" s="483"/>
      <c r="H5" s="483"/>
      <c r="I5" s="483"/>
      <c r="J5" s="483"/>
      <c r="K5" s="483"/>
      <c r="L5" s="483"/>
      <c r="M5" s="483"/>
      <c r="N5" s="483"/>
    </row>
    <row r="6" spans="1:14" ht="15.75">
      <c r="A6" s="481" t="s">
        <v>7</v>
      </c>
      <c r="B6" s="481"/>
      <c r="C6" s="481"/>
      <c r="D6" s="481"/>
      <c r="E6" s="159" t="s">
        <v>8</v>
      </c>
      <c r="F6" s="484">
        <v>43297</v>
      </c>
      <c r="G6" s="485"/>
      <c r="H6" s="159" t="s">
        <v>9</v>
      </c>
      <c r="I6" s="484">
        <v>43455</v>
      </c>
      <c r="J6" s="485"/>
      <c r="K6" s="483"/>
      <c r="L6" s="483"/>
      <c r="M6" s="483"/>
      <c r="N6" s="483"/>
    </row>
    <row r="7" spans="1:14" ht="15.75">
      <c r="A7" s="481" t="s">
        <v>10</v>
      </c>
      <c r="B7" s="481"/>
      <c r="C7" s="481"/>
      <c r="D7" s="481"/>
      <c r="E7" s="159" t="s">
        <v>8</v>
      </c>
      <c r="F7" s="484">
        <v>42736</v>
      </c>
      <c r="G7" s="485"/>
      <c r="H7" s="159" t="s">
        <v>9</v>
      </c>
      <c r="I7" s="484">
        <v>43190</v>
      </c>
      <c r="J7" s="485"/>
      <c r="K7" s="483"/>
      <c r="L7" s="483"/>
      <c r="M7" s="483"/>
      <c r="N7" s="483"/>
    </row>
    <row r="8" spans="1:14" ht="18.75">
      <c r="A8" s="499"/>
      <c r="B8" s="499"/>
      <c r="C8" s="499"/>
      <c r="D8" s="499"/>
      <c r="E8" s="499"/>
      <c r="F8" s="499"/>
      <c r="G8" s="499"/>
      <c r="H8" s="499"/>
      <c r="I8" s="499"/>
      <c r="J8" s="499"/>
      <c r="K8" s="499"/>
      <c r="L8" s="499"/>
      <c r="M8" s="499"/>
      <c r="N8" s="499"/>
    </row>
    <row r="9" spans="1:14">
      <c r="A9" s="500" t="s">
        <v>11</v>
      </c>
      <c r="B9" s="500" t="s">
        <v>12</v>
      </c>
      <c r="C9" s="501" t="s">
        <v>13</v>
      </c>
      <c r="D9" s="501"/>
      <c r="E9" s="500" t="s">
        <v>14</v>
      </c>
      <c r="F9" s="502" t="s">
        <v>15</v>
      </c>
      <c r="G9" s="502" t="s">
        <v>16</v>
      </c>
      <c r="H9" s="502" t="s">
        <v>17</v>
      </c>
      <c r="I9" s="502" t="s">
        <v>18</v>
      </c>
      <c r="J9" s="500" t="s">
        <v>19</v>
      </c>
      <c r="K9" s="502" t="s">
        <v>20</v>
      </c>
      <c r="L9" s="503" t="s">
        <v>21</v>
      </c>
      <c r="M9" s="503" t="s">
        <v>22</v>
      </c>
      <c r="N9" s="503" t="s">
        <v>595</v>
      </c>
    </row>
    <row r="10" spans="1:14">
      <c r="A10" s="500"/>
      <c r="B10" s="500"/>
      <c r="C10" s="501"/>
      <c r="D10" s="501"/>
      <c r="E10" s="500"/>
      <c r="F10" s="502"/>
      <c r="G10" s="502"/>
      <c r="H10" s="502"/>
      <c r="I10" s="502"/>
      <c r="J10" s="500"/>
      <c r="K10" s="502"/>
      <c r="L10" s="503"/>
      <c r="M10" s="503"/>
      <c r="N10" s="503"/>
    </row>
    <row r="11" spans="1:14" ht="15.75">
      <c r="A11" s="500"/>
      <c r="B11" s="500"/>
      <c r="C11" s="273" t="s">
        <v>23</v>
      </c>
      <c r="D11" s="240" t="s">
        <v>24</v>
      </c>
      <c r="E11" s="500"/>
      <c r="F11" s="502"/>
      <c r="G11" s="502"/>
      <c r="H11" s="502"/>
      <c r="I11" s="502"/>
      <c r="J11" s="500"/>
      <c r="K11" s="502"/>
      <c r="L11" s="503"/>
      <c r="M11" s="503"/>
      <c r="N11" s="503"/>
    </row>
    <row r="12" spans="1:14" ht="105">
      <c r="A12" s="504">
        <v>1</v>
      </c>
      <c r="B12" s="506" t="s">
        <v>596</v>
      </c>
      <c r="C12" s="508" t="s">
        <v>26</v>
      </c>
      <c r="D12" s="510" t="s">
        <v>597</v>
      </c>
      <c r="E12" s="512" t="s">
        <v>28</v>
      </c>
      <c r="F12" s="514" t="s">
        <v>598</v>
      </c>
      <c r="G12" s="514" t="s">
        <v>599</v>
      </c>
      <c r="H12" s="160" t="s">
        <v>600</v>
      </c>
      <c r="I12" s="161" t="s">
        <v>601</v>
      </c>
      <c r="J12" s="162">
        <v>2</v>
      </c>
      <c r="K12" s="161" t="s">
        <v>602</v>
      </c>
      <c r="L12" s="163">
        <v>43497</v>
      </c>
      <c r="M12" s="163">
        <v>43646</v>
      </c>
      <c r="N12" s="271"/>
    </row>
    <row r="13" spans="1:14" ht="285">
      <c r="A13" s="505"/>
      <c r="B13" s="507"/>
      <c r="C13" s="509"/>
      <c r="D13" s="511"/>
      <c r="E13" s="513"/>
      <c r="F13" s="515"/>
      <c r="G13" s="515"/>
      <c r="H13" s="161" t="s">
        <v>603</v>
      </c>
      <c r="I13" s="270" t="s">
        <v>604</v>
      </c>
      <c r="J13" s="164">
        <v>2</v>
      </c>
      <c r="K13" s="165" t="s">
        <v>605</v>
      </c>
      <c r="L13" s="163">
        <v>43497</v>
      </c>
      <c r="M13" s="163">
        <v>43738</v>
      </c>
      <c r="N13" s="271"/>
    </row>
    <row r="14" spans="1:14" ht="285">
      <c r="A14" s="518">
        <v>2</v>
      </c>
      <c r="B14" s="519" t="s">
        <v>606</v>
      </c>
      <c r="C14" s="520" t="s">
        <v>26</v>
      </c>
      <c r="D14" s="523" t="s">
        <v>607</v>
      </c>
      <c r="E14" s="516" t="s">
        <v>28</v>
      </c>
      <c r="F14" s="516" t="s">
        <v>608</v>
      </c>
      <c r="G14" s="516" t="s">
        <v>609</v>
      </c>
      <c r="H14" s="160" t="s">
        <v>610</v>
      </c>
      <c r="I14" s="161" t="s">
        <v>611</v>
      </c>
      <c r="J14" s="164">
        <v>1</v>
      </c>
      <c r="K14" s="165" t="s">
        <v>612</v>
      </c>
      <c r="L14" s="163">
        <v>43497</v>
      </c>
      <c r="M14" s="163">
        <v>43616</v>
      </c>
      <c r="N14" s="517"/>
    </row>
    <row r="15" spans="1:14" ht="150">
      <c r="A15" s="518"/>
      <c r="B15" s="519"/>
      <c r="C15" s="520"/>
      <c r="D15" s="523"/>
      <c r="E15" s="516"/>
      <c r="F15" s="516"/>
      <c r="G15" s="516"/>
      <c r="H15" s="160" t="s">
        <v>613</v>
      </c>
      <c r="I15" s="161" t="s">
        <v>614</v>
      </c>
      <c r="J15" s="164">
        <v>1</v>
      </c>
      <c r="K15" s="165" t="s">
        <v>615</v>
      </c>
      <c r="L15" s="163">
        <v>43497</v>
      </c>
      <c r="M15" s="166">
        <v>43585</v>
      </c>
      <c r="N15" s="517"/>
    </row>
    <row r="16" spans="1:14" ht="135">
      <c r="A16" s="518"/>
      <c r="B16" s="519"/>
      <c r="C16" s="520"/>
      <c r="D16" s="523"/>
      <c r="E16" s="516"/>
      <c r="F16" s="516"/>
      <c r="G16" s="516"/>
      <c r="H16" s="160" t="s">
        <v>616</v>
      </c>
      <c r="I16" s="161" t="s">
        <v>617</v>
      </c>
      <c r="J16" s="167">
        <v>1</v>
      </c>
      <c r="K16" s="165" t="s">
        <v>612</v>
      </c>
      <c r="L16" s="163">
        <v>43497</v>
      </c>
      <c r="M16" s="163">
        <v>43830</v>
      </c>
      <c r="N16" s="517"/>
    </row>
    <row r="17" spans="1:14" ht="105">
      <c r="A17" s="518">
        <v>3</v>
      </c>
      <c r="B17" s="519" t="s">
        <v>606</v>
      </c>
      <c r="C17" s="520" t="s">
        <v>26</v>
      </c>
      <c r="D17" s="521" t="s">
        <v>618</v>
      </c>
      <c r="E17" s="519" t="s">
        <v>28</v>
      </c>
      <c r="F17" s="516" t="s">
        <v>619</v>
      </c>
      <c r="G17" s="516" t="s">
        <v>620</v>
      </c>
      <c r="H17" s="160" t="s">
        <v>621</v>
      </c>
      <c r="I17" s="160" t="s">
        <v>622</v>
      </c>
      <c r="J17" s="162">
        <v>2</v>
      </c>
      <c r="K17" s="168" t="s">
        <v>602</v>
      </c>
      <c r="L17" s="163">
        <v>43497</v>
      </c>
      <c r="M17" s="163">
        <v>43646</v>
      </c>
      <c r="N17" s="522"/>
    </row>
    <row r="18" spans="1:14" ht="165">
      <c r="A18" s="518"/>
      <c r="B18" s="519"/>
      <c r="C18" s="520"/>
      <c r="D18" s="521"/>
      <c r="E18" s="519"/>
      <c r="F18" s="516"/>
      <c r="G18" s="516"/>
      <c r="H18" s="169" t="s">
        <v>623</v>
      </c>
      <c r="I18" s="44" t="s">
        <v>624</v>
      </c>
      <c r="J18" s="170">
        <v>1</v>
      </c>
      <c r="K18" s="44" t="s">
        <v>625</v>
      </c>
      <c r="L18" s="171">
        <v>43497</v>
      </c>
      <c r="M18" s="171">
        <v>43555</v>
      </c>
      <c r="N18" s="522"/>
    </row>
    <row r="19" spans="1:14" ht="180">
      <c r="A19" s="518">
        <v>4</v>
      </c>
      <c r="B19" s="519" t="s">
        <v>626</v>
      </c>
      <c r="C19" s="520" t="s">
        <v>26</v>
      </c>
      <c r="D19" s="525" t="s">
        <v>627</v>
      </c>
      <c r="E19" s="519" t="s">
        <v>28</v>
      </c>
      <c r="F19" s="516" t="s">
        <v>628</v>
      </c>
      <c r="G19" s="516" t="s">
        <v>629</v>
      </c>
      <c r="H19" s="160" t="s">
        <v>630</v>
      </c>
      <c r="I19" s="160" t="s">
        <v>614</v>
      </c>
      <c r="J19" s="164">
        <v>3</v>
      </c>
      <c r="K19" s="160" t="s">
        <v>631</v>
      </c>
      <c r="L19" s="168">
        <v>43497</v>
      </c>
      <c r="M19" s="172">
        <v>43585</v>
      </c>
      <c r="N19" s="524"/>
    </row>
    <row r="20" spans="1:14" ht="255">
      <c r="A20" s="518"/>
      <c r="B20" s="519"/>
      <c r="C20" s="520"/>
      <c r="D20" s="525"/>
      <c r="E20" s="519"/>
      <c r="F20" s="516"/>
      <c r="G20" s="516"/>
      <c r="H20" s="160" t="s">
        <v>632</v>
      </c>
      <c r="I20" s="173" t="s">
        <v>617</v>
      </c>
      <c r="J20" s="167">
        <v>1</v>
      </c>
      <c r="K20" s="168" t="s">
        <v>612</v>
      </c>
      <c r="L20" s="174">
        <v>43497</v>
      </c>
      <c r="M20" s="174" t="s">
        <v>633</v>
      </c>
      <c r="N20" s="524"/>
    </row>
    <row r="21" spans="1:14" ht="75">
      <c r="A21" s="518">
        <v>5</v>
      </c>
      <c r="B21" s="519" t="s">
        <v>606</v>
      </c>
      <c r="C21" s="520" t="s">
        <v>26</v>
      </c>
      <c r="D21" s="525" t="s">
        <v>634</v>
      </c>
      <c r="E21" s="519" t="s">
        <v>28</v>
      </c>
      <c r="F21" s="516" t="s">
        <v>635</v>
      </c>
      <c r="G21" s="516" t="s">
        <v>636</v>
      </c>
      <c r="H21" s="169" t="s">
        <v>637</v>
      </c>
      <c r="I21" s="173" t="s">
        <v>638</v>
      </c>
      <c r="J21" s="162">
        <v>3</v>
      </c>
      <c r="K21" s="168" t="s">
        <v>612</v>
      </c>
      <c r="L21" s="174">
        <v>43497</v>
      </c>
      <c r="M21" s="175" t="s">
        <v>639</v>
      </c>
      <c r="N21" s="524"/>
    </row>
    <row r="22" spans="1:14" ht="135">
      <c r="A22" s="518"/>
      <c r="B22" s="519"/>
      <c r="C22" s="520"/>
      <c r="D22" s="525"/>
      <c r="E22" s="519"/>
      <c r="F22" s="516"/>
      <c r="G22" s="516"/>
      <c r="H22" s="169" t="s">
        <v>640</v>
      </c>
      <c r="I22" s="160" t="s">
        <v>641</v>
      </c>
      <c r="J22" s="176" t="s">
        <v>523</v>
      </c>
      <c r="K22" s="160" t="s">
        <v>642</v>
      </c>
      <c r="L22" s="177">
        <v>43770</v>
      </c>
      <c r="M22" s="177">
        <v>43799</v>
      </c>
      <c r="N22" s="526"/>
    </row>
    <row r="23" spans="1:14" ht="120">
      <c r="A23" s="504">
        <v>6</v>
      </c>
      <c r="B23" s="506" t="s">
        <v>626</v>
      </c>
      <c r="C23" s="508" t="s">
        <v>26</v>
      </c>
      <c r="D23" s="510" t="s">
        <v>643</v>
      </c>
      <c r="E23" s="506" t="s">
        <v>28</v>
      </c>
      <c r="F23" s="512" t="s">
        <v>644</v>
      </c>
      <c r="G23" s="514" t="s">
        <v>645</v>
      </c>
      <c r="H23" s="160" t="s">
        <v>646</v>
      </c>
      <c r="I23" s="270" t="s">
        <v>647</v>
      </c>
      <c r="J23" s="176">
        <v>1</v>
      </c>
      <c r="K23" s="160" t="s">
        <v>648</v>
      </c>
      <c r="L23" s="174">
        <v>43497</v>
      </c>
      <c r="M23" s="174">
        <v>43646</v>
      </c>
      <c r="N23" s="527"/>
    </row>
    <row r="24" spans="1:14" ht="105">
      <c r="A24" s="505"/>
      <c r="B24" s="507"/>
      <c r="C24" s="509"/>
      <c r="D24" s="511"/>
      <c r="E24" s="507"/>
      <c r="F24" s="513"/>
      <c r="G24" s="515"/>
      <c r="H24" s="160" t="s">
        <v>649</v>
      </c>
      <c r="I24" s="270" t="s">
        <v>647</v>
      </c>
      <c r="J24" s="176">
        <v>1</v>
      </c>
      <c r="K24" s="160" t="s">
        <v>648</v>
      </c>
      <c r="L24" s="175">
        <v>43647</v>
      </c>
      <c r="M24" s="175">
        <v>43738</v>
      </c>
      <c r="N24" s="528"/>
    </row>
    <row r="25" spans="1:14" ht="60">
      <c r="A25" s="504">
        <v>7</v>
      </c>
      <c r="B25" s="506" t="s">
        <v>606</v>
      </c>
      <c r="C25" s="508" t="s">
        <v>26</v>
      </c>
      <c r="D25" s="532" t="s">
        <v>650</v>
      </c>
      <c r="E25" s="506" t="s">
        <v>28</v>
      </c>
      <c r="F25" s="514" t="s">
        <v>651</v>
      </c>
      <c r="G25" s="512" t="s">
        <v>652</v>
      </c>
      <c r="H25" s="161" t="s">
        <v>653</v>
      </c>
      <c r="I25" s="161" t="s">
        <v>654</v>
      </c>
      <c r="J25" s="176">
        <v>1</v>
      </c>
      <c r="K25" s="178" t="s">
        <v>612</v>
      </c>
      <c r="L25" s="179">
        <v>43497</v>
      </c>
      <c r="M25" s="179" t="s">
        <v>655</v>
      </c>
      <c r="N25" s="180"/>
    </row>
    <row r="26" spans="1:14" ht="60">
      <c r="A26" s="529"/>
      <c r="B26" s="530"/>
      <c r="C26" s="531"/>
      <c r="D26" s="533"/>
      <c r="E26" s="530"/>
      <c r="F26" s="535"/>
      <c r="G26" s="536"/>
      <c r="H26" s="161" t="s">
        <v>656</v>
      </c>
      <c r="I26" s="161" t="s">
        <v>657</v>
      </c>
      <c r="J26" s="176">
        <v>3</v>
      </c>
      <c r="K26" s="161" t="s">
        <v>612</v>
      </c>
      <c r="L26" s="181">
        <v>43497</v>
      </c>
      <c r="M26" s="181">
        <v>43524</v>
      </c>
      <c r="N26" s="537"/>
    </row>
    <row r="27" spans="1:14" ht="150">
      <c r="A27" s="505"/>
      <c r="B27" s="507"/>
      <c r="C27" s="509"/>
      <c r="D27" s="534"/>
      <c r="E27" s="507"/>
      <c r="F27" s="515"/>
      <c r="G27" s="513"/>
      <c r="H27" s="169" t="s">
        <v>658</v>
      </c>
      <c r="I27" s="44" t="s">
        <v>624</v>
      </c>
      <c r="J27" s="170">
        <v>1</v>
      </c>
      <c r="K27" s="44" t="s">
        <v>625</v>
      </c>
      <c r="L27" s="171">
        <v>43497</v>
      </c>
      <c r="M27" s="171">
        <v>43555</v>
      </c>
      <c r="N27" s="538"/>
    </row>
    <row r="28" spans="1:14" ht="195">
      <c r="A28" s="504">
        <v>8</v>
      </c>
      <c r="B28" s="539" t="s">
        <v>606</v>
      </c>
      <c r="C28" s="508" t="s">
        <v>26</v>
      </c>
      <c r="D28" s="532" t="s">
        <v>659</v>
      </c>
      <c r="E28" s="506" t="s">
        <v>28</v>
      </c>
      <c r="F28" s="514" t="s">
        <v>660</v>
      </c>
      <c r="G28" s="514" t="s">
        <v>661</v>
      </c>
      <c r="H28" s="182" t="s">
        <v>662</v>
      </c>
      <c r="I28" s="182" t="s">
        <v>498</v>
      </c>
      <c r="J28" s="170">
        <v>1</v>
      </c>
      <c r="K28" s="128" t="s">
        <v>625</v>
      </c>
      <c r="L28" s="171">
        <v>43497</v>
      </c>
      <c r="M28" s="183">
        <v>43585</v>
      </c>
      <c r="N28" s="527" t="s">
        <v>663</v>
      </c>
    </row>
    <row r="29" spans="1:14" ht="225">
      <c r="A29" s="529"/>
      <c r="B29" s="542"/>
      <c r="C29" s="531"/>
      <c r="D29" s="533"/>
      <c r="E29" s="530"/>
      <c r="F29" s="535"/>
      <c r="G29" s="535"/>
      <c r="H29" s="160" t="s">
        <v>664</v>
      </c>
      <c r="I29" s="160" t="s">
        <v>665</v>
      </c>
      <c r="J29" s="164">
        <v>1</v>
      </c>
      <c r="K29" s="184" t="s">
        <v>666</v>
      </c>
      <c r="L29" s="181">
        <v>43466</v>
      </c>
      <c r="M29" s="177">
        <v>43585</v>
      </c>
      <c r="N29" s="541"/>
    </row>
    <row r="30" spans="1:14" ht="90">
      <c r="A30" s="529"/>
      <c r="B30" s="542"/>
      <c r="C30" s="531"/>
      <c r="D30" s="533"/>
      <c r="E30" s="530"/>
      <c r="F30" s="535"/>
      <c r="G30" s="535"/>
      <c r="H30" s="185" t="s">
        <v>667</v>
      </c>
      <c r="I30" s="182" t="s">
        <v>668</v>
      </c>
      <c r="J30" s="170">
        <v>1</v>
      </c>
      <c r="K30" s="182" t="s">
        <v>642</v>
      </c>
      <c r="L30" s="186">
        <v>43497</v>
      </c>
      <c r="M30" s="186">
        <v>43830</v>
      </c>
      <c r="N30" s="541"/>
    </row>
    <row r="31" spans="1:14" ht="138.75" customHeight="1">
      <c r="A31" s="505"/>
      <c r="B31" s="540"/>
      <c r="C31" s="509"/>
      <c r="D31" s="534"/>
      <c r="E31" s="507"/>
      <c r="F31" s="515"/>
      <c r="G31" s="515"/>
      <c r="H31" s="272" t="s">
        <v>669</v>
      </c>
      <c r="I31" s="187" t="s">
        <v>670</v>
      </c>
      <c r="J31" s="176" t="s">
        <v>671</v>
      </c>
      <c r="K31" s="270" t="s">
        <v>642</v>
      </c>
      <c r="L31" s="177">
        <v>43497</v>
      </c>
      <c r="M31" s="177" t="s">
        <v>672</v>
      </c>
      <c r="N31" s="528"/>
    </row>
    <row r="32" spans="1:14" ht="150">
      <c r="A32" s="504">
        <v>9</v>
      </c>
      <c r="B32" s="506" t="s">
        <v>673</v>
      </c>
      <c r="C32" s="508" t="s">
        <v>26</v>
      </c>
      <c r="D32" s="532" t="s">
        <v>674</v>
      </c>
      <c r="E32" s="506" t="s">
        <v>28</v>
      </c>
      <c r="F32" s="512" t="s">
        <v>675</v>
      </c>
      <c r="G32" s="512" t="s">
        <v>676</v>
      </c>
      <c r="H32" s="169" t="s">
        <v>677</v>
      </c>
      <c r="I32" s="44" t="s">
        <v>624</v>
      </c>
      <c r="J32" s="170">
        <v>1</v>
      </c>
      <c r="K32" s="44" t="s">
        <v>625</v>
      </c>
      <c r="L32" s="171">
        <v>43497</v>
      </c>
      <c r="M32" s="171">
        <v>43555</v>
      </c>
      <c r="N32" s="527"/>
    </row>
    <row r="33" spans="1:14" ht="120">
      <c r="A33" s="505"/>
      <c r="B33" s="507"/>
      <c r="C33" s="509"/>
      <c r="D33" s="534"/>
      <c r="E33" s="507"/>
      <c r="F33" s="513"/>
      <c r="G33" s="513"/>
      <c r="H33" s="169" t="s">
        <v>678</v>
      </c>
      <c r="I33" s="44" t="s">
        <v>679</v>
      </c>
      <c r="J33" s="188">
        <v>1</v>
      </c>
      <c r="K33" s="44" t="s">
        <v>680</v>
      </c>
      <c r="L33" s="171">
        <v>43497</v>
      </c>
      <c r="M33" s="171">
        <v>43738</v>
      </c>
      <c r="N33" s="528"/>
    </row>
    <row r="34" spans="1:14" ht="120">
      <c r="A34" s="504">
        <v>10</v>
      </c>
      <c r="B34" s="539" t="s">
        <v>606</v>
      </c>
      <c r="C34" s="508" t="s">
        <v>26</v>
      </c>
      <c r="D34" s="510" t="s">
        <v>681</v>
      </c>
      <c r="E34" s="506" t="s">
        <v>28</v>
      </c>
      <c r="F34" s="514" t="s">
        <v>682</v>
      </c>
      <c r="G34" s="514" t="s">
        <v>683</v>
      </c>
      <c r="H34" s="189" t="s">
        <v>684</v>
      </c>
      <c r="I34" s="189" t="s">
        <v>685</v>
      </c>
      <c r="J34" s="190">
        <v>3</v>
      </c>
      <c r="K34" s="169" t="s">
        <v>612</v>
      </c>
      <c r="L34" s="163">
        <v>43497</v>
      </c>
      <c r="M34" s="166">
        <v>43768</v>
      </c>
      <c r="N34" s="537"/>
    </row>
    <row r="35" spans="1:14" ht="135">
      <c r="A35" s="505"/>
      <c r="B35" s="540"/>
      <c r="C35" s="509"/>
      <c r="D35" s="511"/>
      <c r="E35" s="507"/>
      <c r="F35" s="515"/>
      <c r="G35" s="515"/>
      <c r="H35" s="169" t="s">
        <v>686</v>
      </c>
      <c r="I35" s="160" t="s">
        <v>641</v>
      </c>
      <c r="J35" s="176" t="s">
        <v>523</v>
      </c>
      <c r="K35" s="160" t="s">
        <v>642</v>
      </c>
      <c r="L35" s="166">
        <v>43770</v>
      </c>
      <c r="M35" s="166">
        <v>43799</v>
      </c>
      <c r="N35" s="538"/>
    </row>
  </sheetData>
  <protectedRanges>
    <protectedRange sqref="A11:N11 H13:N13 H27:M27 B12 A19:G19 N14:N17 N19 N21 A21:G21 A23:G23 N23 N28 A25:G30 H29:M29 B14:B17 C12:G17 A12:A17 N32:N35 A32:G35 H14:M24 H31:M35 I12:N12" name="Rango2_3"/>
    <protectedRange sqref="I3 L6:N7 H6:J7 H4:N5" name="Rango1_1"/>
    <protectedRange sqref="H12" name="Rango2_1_1"/>
    <protectedRange sqref="K26:M26 H25:M25 N25:N27 N29:N30" name="Rango2_2_1"/>
  </protectedRanges>
  <mergeCells count="112">
    <mergeCell ref="G34:G35"/>
    <mergeCell ref="N34:N35"/>
    <mergeCell ref="A34:A35"/>
    <mergeCell ref="B34:B35"/>
    <mergeCell ref="C34:C35"/>
    <mergeCell ref="D34:D35"/>
    <mergeCell ref="E34:E35"/>
    <mergeCell ref="F34:F35"/>
    <mergeCell ref="G28:G31"/>
    <mergeCell ref="N28:N31"/>
    <mergeCell ref="A32:A33"/>
    <mergeCell ref="B32:B33"/>
    <mergeCell ref="C32:C33"/>
    <mergeCell ref="D32:D33"/>
    <mergeCell ref="E32:E33"/>
    <mergeCell ref="F32:F33"/>
    <mergeCell ref="G32:G33"/>
    <mergeCell ref="N32:N33"/>
    <mergeCell ref="A28:A31"/>
    <mergeCell ref="B28:B31"/>
    <mergeCell ref="C28:C31"/>
    <mergeCell ref="D28:D31"/>
    <mergeCell ref="E28:E31"/>
    <mergeCell ref="F28:F31"/>
    <mergeCell ref="G23:G24"/>
    <mergeCell ref="N23:N24"/>
    <mergeCell ref="A25:A27"/>
    <mergeCell ref="B25:B27"/>
    <mergeCell ref="C25:C27"/>
    <mergeCell ref="D25:D27"/>
    <mergeCell ref="E25:E27"/>
    <mergeCell ref="F25:F27"/>
    <mergeCell ref="G25:G27"/>
    <mergeCell ref="N26:N27"/>
    <mergeCell ref="A23:A24"/>
    <mergeCell ref="B23:B24"/>
    <mergeCell ref="C23:C24"/>
    <mergeCell ref="D23:D24"/>
    <mergeCell ref="E23:E24"/>
    <mergeCell ref="F23:F24"/>
    <mergeCell ref="G19:G20"/>
    <mergeCell ref="N19:N20"/>
    <mergeCell ref="A21:A22"/>
    <mergeCell ref="B21:B22"/>
    <mergeCell ref="C21:C22"/>
    <mergeCell ref="D21:D22"/>
    <mergeCell ref="E21:E22"/>
    <mergeCell ref="F21:F22"/>
    <mergeCell ref="G21:G22"/>
    <mergeCell ref="N21:N22"/>
    <mergeCell ref="A19:A20"/>
    <mergeCell ref="B19:B20"/>
    <mergeCell ref="C19:C20"/>
    <mergeCell ref="D19:D20"/>
    <mergeCell ref="E19:E20"/>
    <mergeCell ref="F19:F20"/>
    <mergeCell ref="G14:G16"/>
    <mergeCell ref="N14:N16"/>
    <mergeCell ref="A17:A18"/>
    <mergeCell ref="B17:B18"/>
    <mergeCell ref="C17:C18"/>
    <mergeCell ref="D17:D18"/>
    <mergeCell ref="E17:E18"/>
    <mergeCell ref="F17:F18"/>
    <mergeCell ref="G17:G18"/>
    <mergeCell ref="N17:N18"/>
    <mergeCell ref="A14:A16"/>
    <mergeCell ref="B14:B16"/>
    <mergeCell ref="C14:C16"/>
    <mergeCell ref="D14:D16"/>
    <mergeCell ref="E14:E16"/>
    <mergeCell ref="F14:F16"/>
    <mergeCell ref="A12:A13"/>
    <mergeCell ref="B12:B13"/>
    <mergeCell ref="C12:C13"/>
    <mergeCell ref="D12:D13"/>
    <mergeCell ref="E12:E13"/>
    <mergeCell ref="F12:F13"/>
    <mergeCell ref="G12:G13"/>
    <mergeCell ref="G9:G11"/>
    <mergeCell ref="H9:H11"/>
    <mergeCell ref="A7:D7"/>
    <mergeCell ref="F7:G7"/>
    <mergeCell ref="I7:J7"/>
    <mergeCell ref="K7:N7"/>
    <mergeCell ref="A8:N8"/>
    <mergeCell ref="A9:A11"/>
    <mergeCell ref="B9:B11"/>
    <mergeCell ref="C9:D10"/>
    <mergeCell ref="E9:E11"/>
    <mergeCell ref="F9:F11"/>
    <mergeCell ref="M9:M11"/>
    <mergeCell ref="N9:N11"/>
    <mergeCell ref="I9:I11"/>
    <mergeCell ref="J9:J11"/>
    <mergeCell ref="K9:K11"/>
    <mergeCell ref="L9:L11"/>
    <mergeCell ref="A4:D4"/>
    <mergeCell ref="E4:N4"/>
    <mergeCell ref="A5:D5"/>
    <mergeCell ref="E5:N5"/>
    <mergeCell ref="A6:D6"/>
    <mergeCell ref="F6:G6"/>
    <mergeCell ref="I6:J6"/>
    <mergeCell ref="K6:N6"/>
    <mergeCell ref="A1:D1"/>
    <mergeCell ref="E1:K1"/>
    <mergeCell ref="L1:N1"/>
    <mergeCell ref="A2:K2"/>
    <mergeCell ref="L2:N2"/>
    <mergeCell ref="A3:K3"/>
    <mergeCell ref="L3:N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'C:\Users\mramirezo\Desktop\LUZMILA\auditoria 2018\[Plan mejoramiento segundo semestre 2018 consolidado.xlsx]Hoja1 '!#REF!</xm:f>
          </x14:formula1>
          <xm:sqref>C14 C17 C19 C21 C23 C25 C28 C12 C32 C34 E14 E17 E19 E21 E23 E25 E28 E12 E32 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D12" sqref="D1:D1048576"/>
    </sheetView>
  </sheetViews>
  <sheetFormatPr baseColWidth="10" defaultColWidth="11.42578125" defaultRowHeight="15"/>
  <cols>
    <col min="2" max="2" width="22" customWidth="1"/>
    <col min="3" max="3" width="14.85546875" customWidth="1"/>
    <col min="4" max="4" width="53.140625" style="238" customWidth="1"/>
    <col min="5" max="5" width="25.42578125" customWidth="1"/>
    <col min="6" max="6" width="25.5703125" customWidth="1"/>
    <col min="7" max="7" width="23.7109375" customWidth="1"/>
    <col min="8" max="8" width="17.85546875" customWidth="1"/>
    <col min="9" max="9" width="23.28515625" customWidth="1"/>
    <col min="11" max="11" width="18.5703125" customWidth="1"/>
    <col min="12" max="12" width="15.5703125" customWidth="1"/>
    <col min="13" max="13" width="19.5703125" customWidth="1"/>
    <col min="14" max="14" width="38.7109375" customWidth="1"/>
  </cols>
  <sheetData>
    <row r="1" spans="1:14" ht="28.5" thickBot="1">
      <c r="A1" s="543"/>
      <c r="B1" s="543"/>
      <c r="C1" s="543"/>
      <c r="D1" s="543"/>
      <c r="E1" s="543"/>
      <c r="F1" s="543"/>
      <c r="G1" s="543"/>
      <c r="H1" s="543"/>
      <c r="I1" s="543"/>
      <c r="J1" s="543"/>
      <c r="K1" s="543"/>
      <c r="L1" s="543"/>
      <c r="M1" s="543"/>
      <c r="N1" s="543"/>
    </row>
    <row r="2" spans="1:14" ht="60.75" customHeight="1" thickBot="1">
      <c r="A2" s="544"/>
      <c r="B2" s="545"/>
      <c r="C2" s="545"/>
      <c r="D2" s="546"/>
      <c r="E2" s="550" t="s">
        <v>0</v>
      </c>
      <c r="F2" s="551"/>
      <c r="G2" s="551"/>
      <c r="H2" s="551"/>
      <c r="I2" s="551"/>
      <c r="J2" s="551"/>
      <c r="K2" s="551"/>
      <c r="L2" s="547" t="s">
        <v>1</v>
      </c>
      <c r="M2" s="547"/>
      <c r="N2" s="547"/>
    </row>
    <row r="3" spans="1:14" ht="21" customHeight="1">
      <c r="A3" s="552" t="s">
        <v>2</v>
      </c>
      <c r="B3" s="553"/>
      <c r="C3" s="553"/>
      <c r="D3" s="553"/>
      <c r="E3" s="553"/>
      <c r="F3" s="553"/>
      <c r="G3" s="553"/>
      <c r="H3" s="553"/>
      <c r="I3" s="553"/>
      <c r="J3" s="553"/>
      <c r="K3" s="554"/>
      <c r="L3" s="548" t="s">
        <v>591</v>
      </c>
      <c r="M3" s="549"/>
      <c r="N3" s="549"/>
    </row>
    <row r="4" spans="1:14" ht="20.25" customHeight="1">
      <c r="A4" s="564"/>
      <c r="B4" s="565"/>
      <c r="C4" s="565"/>
      <c r="D4" s="565"/>
      <c r="E4" s="565"/>
      <c r="F4" s="565"/>
      <c r="G4" s="565"/>
      <c r="H4" s="565"/>
      <c r="I4" s="565"/>
      <c r="J4" s="565"/>
      <c r="K4" s="566"/>
      <c r="L4" s="562" t="s">
        <v>592</v>
      </c>
      <c r="M4" s="563"/>
      <c r="N4" s="563"/>
    </row>
    <row r="5" spans="1:14" ht="23.25">
      <c r="A5" s="555" t="s">
        <v>3</v>
      </c>
      <c r="B5" s="556"/>
      <c r="C5" s="556"/>
      <c r="D5" s="557"/>
      <c r="E5" s="558" t="s">
        <v>687</v>
      </c>
      <c r="F5" s="559"/>
      <c r="G5" s="559"/>
      <c r="H5" s="559"/>
      <c r="I5" s="559"/>
      <c r="J5" s="559"/>
      <c r="K5" s="559"/>
      <c r="L5" s="559"/>
      <c r="M5" s="559"/>
      <c r="N5" s="559"/>
    </row>
    <row r="6" spans="1:14" ht="15.75">
      <c r="A6" s="555" t="s">
        <v>5</v>
      </c>
      <c r="B6" s="556"/>
      <c r="C6" s="556"/>
      <c r="D6" s="557"/>
      <c r="E6" s="560" t="s">
        <v>688</v>
      </c>
      <c r="F6" s="561"/>
      <c r="G6" s="561"/>
      <c r="H6" s="561"/>
      <c r="I6" s="561"/>
      <c r="J6" s="561"/>
      <c r="K6" s="561"/>
      <c r="L6" s="561"/>
      <c r="M6" s="561"/>
      <c r="N6" s="561"/>
    </row>
    <row r="7" spans="1:14" ht="15.75">
      <c r="A7" s="555" t="s">
        <v>7</v>
      </c>
      <c r="B7" s="556"/>
      <c r="C7" s="556"/>
      <c r="D7" s="557"/>
      <c r="E7" s="191" t="s">
        <v>8</v>
      </c>
      <c r="F7" s="192">
        <v>43297</v>
      </c>
      <c r="G7" s="193"/>
      <c r="H7" s="194"/>
      <c r="I7" s="194"/>
      <c r="J7" s="159" t="s">
        <v>9</v>
      </c>
      <c r="K7" s="484">
        <v>43454</v>
      </c>
      <c r="L7" s="485"/>
      <c r="M7" s="194"/>
      <c r="N7" s="194"/>
    </row>
    <row r="8" spans="1:14" ht="16.5" thickBot="1">
      <c r="A8" s="570" t="s">
        <v>10</v>
      </c>
      <c r="B8" s="571"/>
      <c r="C8" s="571"/>
      <c r="D8" s="572"/>
      <c r="E8" s="195" t="s">
        <v>8</v>
      </c>
      <c r="F8" s="192">
        <v>42736</v>
      </c>
      <c r="G8" s="192"/>
      <c r="H8" s="196"/>
      <c r="I8" s="196"/>
      <c r="J8" s="159" t="s">
        <v>9</v>
      </c>
      <c r="K8" s="484">
        <v>43281</v>
      </c>
      <c r="L8" s="485"/>
      <c r="M8" s="196"/>
      <c r="N8" s="196"/>
    </row>
    <row r="9" spans="1:14" ht="18.75">
      <c r="A9" s="573"/>
      <c r="B9" s="574"/>
      <c r="C9" s="574"/>
      <c r="D9" s="574"/>
      <c r="E9" s="574"/>
      <c r="F9" s="574"/>
      <c r="G9" s="574"/>
      <c r="H9" s="574"/>
      <c r="I9" s="574"/>
      <c r="J9" s="574"/>
      <c r="K9" s="574"/>
      <c r="L9" s="574"/>
      <c r="M9" s="574"/>
      <c r="N9" s="575"/>
    </row>
    <row r="10" spans="1:14">
      <c r="A10" s="567" t="s">
        <v>11</v>
      </c>
      <c r="B10" s="567" t="s">
        <v>12</v>
      </c>
      <c r="C10" s="569" t="s">
        <v>13</v>
      </c>
      <c r="D10" s="569"/>
      <c r="E10" s="567" t="s">
        <v>14</v>
      </c>
      <c r="F10" s="567" t="s">
        <v>15</v>
      </c>
      <c r="G10" s="567" t="s">
        <v>16</v>
      </c>
      <c r="H10" s="567" t="s">
        <v>689</v>
      </c>
      <c r="I10" s="567" t="s">
        <v>690</v>
      </c>
      <c r="J10" s="567" t="s">
        <v>691</v>
      </c>
      <c r="K10" s="567" t="s">
        <v>692</v>
      </c>
      <c r="L10" s="567" t="s">
        <v>693</v>
      </c>
      <c r="M10" s="567" t="s">
        <v>694</v>
      </c>
      <c r="N10" s="576" t="s">
        <v>595</v>
      </c>
    </row>
    <row r="11" spans="1:14">
      <c r="A11" s="567"/>
      <c r="B11" s="567"/>
      <c r="C11" s="569"/>
      <c r="D11" s="569"/>
      <c r="E11" s="567"/>
      <c r="F11" s="567"/>
      <c r="G11" s="567"/>
      <c r="H11" s="567"/>
      <c r="I11" s="567"/>
      <c r="J11" s="567"/>
      <c r="K11" s="567"/>
      <c r="L11" s="567"/>
      <c r="M11" s="567"/>
      <c r="N11" s="576"/>
    </row>
    <row r="12" spans="1:14" ht="15.75">
      <c r="A12" s="568"/>
      <c r="B12" s="568"/>
      <c r="C12" s="197" t="s">
        <v>23</v>
      </c>
      <c r="D12" s="239" t="s">
        <v>24</v>
      </c>
      <c r="E12" s="568"/>
      <c r="F12" s="568"/>
      <c r="G12" s="568"/>
      <c r="H12" s="568"/>
      <c r="I12" s="568"/>
      <c r="J12" s="568"/>
      <c r="K12" s="568"/>
      <c r="L12" s="568"/>
      <c r="M12" s="568"/>
      <c r="N12" s="577"/>
    </row>
    <row r="13" spans="1:14" ht="330">
      <c r="A13" s="578">
        <v>1</v>
      </c>
      <c r="B13" s="578" t="s">
        <v>695</v>
      </c>
      <c r="C13" s="578" t="s">
        <v>26</v>
      </c>
      <c r="D13" s="579" t="s">
        <v>696</v>
      </c>
      <c r="E13" s="580" t="s">
        <v>697</v>
      </c>
      <c r="F13" s="579" t="s">
        <v>698</v>
      </c>
      <c r="G13" s="579" t="s">
        <v>699</v>
      </c>
      <c r="H13" s="198" t="s">
        <v>700</v>
      </c>
      <c r="I13" s="198" t="s">
        <v>701</v>
      </c>
      <c r="J13" s="199">
        <v>3</v>
      </c>
      <c r="K13" s="200" t="s">
        <v>702</v>
      </c>
      <c r="L13" s="201">
        <v>43497</v>
      </c>
      <c r="M13" s="201">
        <v>43585</v>
      </c>
      <c r="N13" s="581"/>
    </row>
    <row r="14" spans="1:14" ht="330">
      <c r="A14" s="578"/>
      <c r="B14" s="578"/>
      <c r="C14" s="578"/>
      <c r="D14" s="579"/>
      <c r="E14" s="580"/>
      <c r="F14" s="579"/>
      <c r="G14" s="579"/>
      <c r="H14" s="198" t="s">
        <v>703</v>
      </c>
      <c r="I14" s="198" t="s">
        <v>704</v>
      </c>
      <c r="J14" s="199">
        <v>3</v>
      </c>
      <c r="K14" s="200" t="s">
        <v>702</v>
      </c>
      <c r="L14" s="201">
        <v>43497</v>
      </c>
      <c r="M14" s="201">
        <v>43646</v>
      </c>
      <c r="N14" s="581"/>
    </row>
    <row r="15" spans="1:14" ht="345">
      <c r="A15" s="578"/>
      <c r="B15" s="578"/>
      <c r="C15" s="578"/>
      <c r="D15" s="579"/>
      <c r="E15" s="580"/>
      <c r="F15" s="579"/>
      <c r="G15" s="579"/>
      <c r="H15" s="202" t="s">
        <v>705</v>
      </c>
      <c r="I15" s="274" t="s">
        <v>706</v>
      </c>
      <c r="J15" s="199">
        <v>18</v>
      </c>
      <c r="K15" s="200" t="s">
        <v>707</v>
      </c>
      <c r="L15" s="201">
        <v>43497</v>
      </c>
      <c r="M15" s="201">
        <v>43677</v>
      </c>
      <c r="N15" s="581"/>
    </row>
    <row r="16" spans="1:14" ht="330">
      <c r="A16" s="578">
        <v>2</v>
      </c>
      <c r="B16" s="584" t="s">
        <v>695</v>
      </c>
      <c r="C16" s="578" t="s">
        <v>26</v>
      </c>
      <c r="D16" s="583" t="s">
        <v>708</v>
      </c>
      <c r="E16" s="580" t="s">
        <v>697</v>
      </c>
      <c r="F16" s="579" t="s">
        <v>709</v>
      </c>
      <c r="G16" s="579" t="s">
        <v>710</v>
      </c>
      <c r="H16" s="274" t="s">
        <v>711</v>
      </c>
      <c r="I16" s="198" t="s">
        <v>712</v>
      </c>
      <c r="J16" s="199">
        <v>3</v>
      </c>
      <c r="K16" s="200" t="s">
        <v>713</v>
      </c>
      <c r="L16" s="201">
        <v>43497</v>
      </c>
      <c r="M16" s="201">
        <v>43585</v>
      </c>
      <c r="N16" s="581"/>
    </row>
    <row r="17" spans="1:14" ht="330">
      <c r="A17" s="578"/>
      <c r="B17" s="584"/>
      <c r="C17" s="578"/>
      <c r="D17" s="583"/>
      <c r="E17" s="580"/>
      <c r="F17" s="579"/>
      <c r="G17" s="579"/>
      <c r="H17" s="198" t="s">
        <v>714</v>
      </c>
      <c r="I17" s="198" t="s">
        <v>704</v>
      </c>
      <c r="J17" s="199">
        <v>3</v>
      </c>
      <c r="K17" s="200" t="s">
        <v>715</v>
      </c>
      <c r="L17" s="201">
        <v>43497</v>
      </c>
      <c r="M17" s="201">
        <v>43646</v>
      </c>
      <c r="N17" s="581"/>
    </row>
    <row r="18" spans="1:14" ht="330">
      <c r="A18" s="578"/>
      <c r="B18" s="584"/>
      <c r="C18" s="578"/>
      <c r="D18" s="583"/>
      <c r="E18" s="580"/>
      <c r="F18" s="579"/>
      <c r="G18" s="579"/>
      <c r="H18" s="202" t="s">
        <v>716</v>
      </c>
      <c r="I18" s="274" t="s">
        <v>706</v>
      </c>
      <c r="J18" s="199">
        <v>18</v>
      </c>
      <c r="K18" s="200" t="s">
        <v>713</v>
      </c>
      <c r="L18" s="201">
        <v>43497</v>
      </c>
      <c r="M18" s="201">
        <v>43677</v>
      </c>
      <c r="N18" s="581"/>
    </row>
    <row r="19" spans="1:14" ht="225">
      <c r="A19" s="578">
        <v>3</v>
      </c>
      <c r="B19" s="582" t="s">
        <v>717</v>
      </c>
      <c r="C19" s="578" t="s">
        <v>26</v>
      </c>
      <c r="D19" s="583" t="s">
        <v>718</v>
      </c>
      <c r="E19" s="580" t="s">
        <v>697</v>
      </c>
      <c r="F19" s="579" t="s">
        <v>719</v>
      </c>
      <c r="G19" s="579" t="s">
        <v>720</v>
      </c>
      <c r="H19" s="274" t="s">
        <v>721</v>
      </c>
      <c r="I19" s="203" t="s">
        <v>712</v>
      </c>
      <c r="J19" s="199">
        <v>1</v>
      </c>
      <c r="K19" s="203" t="s">
        <v>722</v>
      </c>
      <c r="L19" s="204">
        <v>43497</v>
      </c>
      <c r="M19" s="204">
        <v>43646</v>
      </c>
      <c r="N19" s="581"/>
    </row>
    <row r="20" spans="1:14" ht="180">
      <c r="A20" s="578"/>
      <c r="B20" s="582"/>
      <c r="C20" s="578"/>
      <c r="D20" s="583"/>
      <c r="E20" s="580"/>
      <c r="F20" s="579"/>
      <c r="G20" s="579"/>
      <c r="H20" s="274" t="s">
        <v>723</v>
      </c>
      <c r="I20" s="205" t="s">
        <v>724</v>
      </c>
      <c r="J20" s="199">
        <v>1</v>
      </c>
      <c r="K20" s="274" t="s">
        <v>722</v>
      </c>
      <c r="L20" s="204">
        <v>43497</v>
      </c>
      <c r="M20" s="204">
        <v>43646</v>
      </c>
      <c r="N20" s="581"/>
    </row>
    <row r="21" spans="1:14" ht="135">
      <c r="A21" s="578"/>
      <c r="B21" s="582"/>
      <c r="C21" s="578"/>
      <c r="D21" s="583"/>
      <c r="E21" s="580"/>
      <c r="F21" s="579"/>
      <c r="G21" s="579"/>
      <c r="H21" s="274" t="s">
        <v>725</v>
      </c>
      <c r="I21" s="205" t="s">
        <v>726</v>
      </c>
      <c r="J21" s="206">
        <v>2</v>
      </c>
      <c r="K21" s="274" t="s">
        <v>727</v>
      </c>
      <c r="L21" s="207">
        <v>43525</v>
      </c>
      <c r="M21" s="207">
        <v>43829</v>
      </c>
      <c r="N21" s="581"/>
    </row>
    <row r="22" spans="1:14" ht="105">
      <c r="A22" s="578"/>
      <c r="B22" s="582"/>
      <c r="C22" s="578"/>
      <c r="D22" s="583"/>
      <c r="E22" s="580"/>
      <c r="F22" s="579"/>
      <c r="G22" s="579"/>
      <c r="H22" s="274" t="s">
        <v>728</v>
      </c>
      <c r="I22" s="274" t="s">
        <v>729</v>
      </c>
      <c r="J22" s="203">
        <v>1</v>
      </c>
      <c r="K22" s="274" t="s">
        <v>727</v>
      </c>
      <c r="L22" s="207">
        <v>43525</v>
      </c>
      <c r="M22" s="207">
        <v>43829</v>
      </c>
      <c r="N22" s="581"/>
    </row>
    <row r="23" spans="1:14" ht="409.5">
      <c r="A23" s="275">
        <v>4</v>
      </c>
      <c r="B23" s="276" t="s">
        <v>695</v>
      </c>
      <c r="C23" s="275" t="s">
        <v>26</v>
      </c>
      <c r="D23" s="277" t="s">
        <v>730</v>
      </c>
      <c r="E23" s="278" t="s">
        <v>697</v>
      </c>
      <c r="F23" s="274" t="s">
        <v>731</v>
      </c>
      <c r="G23" s="274" t="s">
        <v>732</v>
      </c>
      <c r="H23" s="274" t="s">
        <v>733</v>
      </c>
      <c r="I23" s="274" t="s">
        <v>734</v>
      </c>
      <c r="J23" s="206">
        <v>1</v>
      </c>
      <c r="K23" s="274" t="s">
        <v>722</v>
      </c>
      <c r="L23" s="204">
        <v>43466</v>
      </c>
      <c r="M23" s="204">
        <v>43585</v>
      </c>
      <c r="N23" s="581"/>
    </row>
    <row r="24" spans="1:14" ht="210">
      <c r="A24" s="578">
        <v>5</v>
      </c>
      <c r="B24" s="585" t="s">
        <v>695</v>
      </c>
      <c r="C24" s="578" t="s">
        <v>26</v>
      </c>
      <c r="D24" s="583" t="s">
        <v>735</v>
      </c>
      <c r="E24" s="580" t="s">
        <v>697</v>
      </c>
      <c r="F24" s="579" t="s">
        <v>736</v>
      </c>
      <c r="G24" s="579" t="s">
        <v>737</v>
      </c>
      <c r="H24" s="274" t="s">
        <v>738</v>
      </c>
      <c r="I24" s="203" t="s">
        <v>739</v>
      </c>
      <c r="J24" s="199">
        <v>1</v>
      </c>
      <c r="K24" s="203" t="s">
        <v>740</v>
      </c>
      <c r="L24" s="204">
        <v>43497</v>
      </c>
      <c r="M24" s="204">
        <v>43646</v>
      </c>
      <c r="N24" s="581"/>
    </row>
    <row r="25" spans="1:14" ht="135">
      <c r="A25" s="578"/>
      <c r="B25" s="585"/>
      <c r="C25" s="578"/>
      <c r="D25" s="583"/>
      <c r="E25" s="580"/>
      <c r="F25" s="579"/>
      <c r="G25" s="579"/>
      <c r="H25" s="274" t="s">
        <v>741</v>
      </c>
      <c r="I25" s="274" t="s">
        <v>734</v>
      </c>
      <c r="J25" s="199">
        <v>1</v>
      </c>
      <c r="K25" s="274" t="s">
        <v>722</v>
      </c>
      <c r="L25" s="204">
        <v>43497</v>
      </c>
      <c r="M25" s="204">
        <v>43646</v>
      </c>
      <c r="N25" s="581"/>
    </row>
    <row r="26" spans="1:14" ht="363.75">
      <c r="A26" s="275">
        <v>6</v>
      </c>
      <c r="B26" s="208" t="s">
        <v>695</v>
      </c>
      <c r="C26" s="275" t="s">
        <v>26</v>
      </c>
      <c r="D26" s="277" t="s">
        <v>742</v>
      </c>
      <c r="E26" s="278" t="s">
        <v>697</v>
      </c>
      <c r="F26" s="277" t="s">
        <v>743</v>
      </c>
      <c r="G26" s="277" t="s">
        <v>744</v>
      </c>
      <c r="H26" s="274" t="s">
        <v>745</v>
      </c>
      <c r="I26" s="274" t="s">
        <v>704</v>
      </c>
      <c r="J26" s="199">
        <v>1</v>
      </c>
      <c r="K26" s="200" t="s">
        <v>746</v>
      </c>
      <c r="L26" s="204">
        <v>43497</v>
      </c>
      <c r="M26" s="204">
        <v>43646</v>
      </c>
      <c r="N26" s="581"/>
    </row>
    <row r="27" spans="1:14" ht="255">
      <c r="A27" s="578">
        <v>7</v>
      </c>
      <c r="B27" s="582" t="s">
        <v>695</v>
      </c>
      <c r="C27" s="578" t="s">
        <v>26</v>
      </c>
      <c r="D27" s="583" t="s">
        <v>747</v>
      </c>
      <c r="E27" s="580" t="s">
        <v>697</v>
      </c>
      <c r="F27" s="579" t="s">
        <v>748</v>
      </c>
      <c r="G27" s="579" t="s">
        <v>749</v>
      </c>
      <c r="H27" s="198" t="s">
        <v>750</v>
      </c>
      <c r="I27" s="198" t="s">
        <v>704</v>
      </c>
      <c r="J27" s="199">
        <v>1</v>
      </c>
      <c r="K27" s="200" t="s">
        <v>751</v>
      </c>
      <c r="L27" s="204">
        <v>43497</v>
      </c>
      <c r="M27" s="204">
        <v>43646</v>
      </c>
      <c r="N27" s="581"/>
    </row>
    <row r="28" spans="1:14" ht="240">
      <c r="A28" s="578"/>
      <c r="B28" s="582"/>
      <c r="C28" s="578"/>
      <c r="D28" s="583"/>
      <c r="E28" s="580"/>
      <c r="F28" s="579"/>
      <c r="G28" s="579"/>
      <c r="H28" s="202" t="s">
        <v>752</v>
      </c>
      <c r="I28" s="274" t="s">
        <v>753</v>
      </c>
      <c r="J28" s="199">
        <v>1</v>
      </c>
      <c r="K28" s="200" t="s">
        <v>754</v>
      </c>
      <c r="L28" s="204">
        <v>43497</v>
      </c>
      <c r="M28" s="204">
        <v>43646</v>
      </c>
      <c r="N28" s="581"/>
    </row>
    <row r="29" spans="1:14" ht="409.5">
      <c r="A29" s="275">
        <v>8</v>
      </c>
      <c r="B29" s="276" t="s">
        <v>695</v>
      </c>
      <c r="C29" s="275" t="s">
        <v>26</v>
      </c>
      <c r="D29" s="277" t="s">
        <v>755</v>
      </c>
      <c r="E29" s="278" t="s">
        <v>697</v>
      </c>
      <c r="F29" s="274" t="s">
        <v>756</v>
      </c>
      <c r="G29" s="274" t="s">
        <v>757</v>
      </c>
      <c r="H29" s="274" t="s">
        <v>758</v>
      </c>
      <c r="I29" s="198" t="s">
        <v>759</v>
      </c>
      <c r="J29" s="209">
        <v>1</v>
      </c>
      <c r="K29" s="198" t="s">
        <v>760</v>
      </c>
      <c r="L29" s="207">
        <v>43466</v>
      </c>
      <c r="M29" s="204">
        <v>45121</v>
      </c>
      <c r="N29" s="581"/>
    </row>
    <row r="30" spans="1:14" ht="409.5">
      <c r="A30" s="275">
        <v>9</v>
      </c>
      <c r="B30" s="276" t="s">
        <v>761</v>
      </c>
      <c r="C30" s="275" t="s">
        <v>26</v>
      </c>
      <c r="D30" s="274" t="s">
        <v>762</v>
      </c>
      <c r="E30" s="278" t="s">
        <v>697</v>
      </c>
      <c r="F30" s="274" t="s">
        <v>763</v>
      </c>
      <c r="G30" s="274" t="s">
        <v>764</v>
      </c>
      <c r="H30" s="274" t="s">
        <v>765</v>
      </c>
      <c r="I30" s="274" t="s">
        <v>766</v>
      </c>
      <c r="J30" s="209">
        <v>1</v>
      </c>
      <c r="K30" s="198" t="s">
        <v>767</v>
      </c>
      <c r="L30" s="204">
        <v>43466</v>
      </c>
      <c r="M30" s="204">
        <v>43646</v>
      </c>
      <c r="N30" s="581"/>
    </row>
  </sheetData>
  <protectedRanges>
    <protectedRange sqref="J7:L8" name="Rango1_1"/>
  </protectedRanges>
  <mergeCells count="66">
    <mergeCell ref="G24:G25"/>
    <mergeCell ref="A27:A28"/>
    <mergeCell ref="B27:B28"/>
    <mergeCell ref="C27:C28"/>
    <mergeCell ref="D27:D28"/>
    <mergeCell ref="E27:E28"/>
    <mergeCell ref="F27:F28"/>
    <mergeCell ref="G27:G28"/>
    <mergeCell ref="A24:A25"/>
    <mergeCell ref="B24:B25"/>
    <mergeCell ref="C24:C25"/>
    <mergeCell ref="D24:D25"/>
    <mergeCell ref="E24:E25"/>
    <mergeCell ref="F24:F25"/>
    <mergeCell ref="G16:G18"/>
    <mergeCell ref="A19:A22"/>
    <mergeCell ref="B19:B22"/>
    <mergeCell ref="C19:C22"/>
    <mergeCell ref="D19:D22"/>
    <mergeCell ref="E19:E22"/>
    <mergeCell ref="F19:F22"/>
    <mergeCell ref="G19:G22"/>
    <mergeCell ref="A16:A18"/>
    <mergeCell ref="B16:B18"/>
    <mergeCell ref="C16:C18"/>
    <mergeCell ref="D16:D18"/>
    <mergeCell ref="E16:E18"/>
    <mergeCell ref="F16:F18"/>
    <mergeCell ref="M10:M12"/>
    <mergeCell ref="N10:N12"/>
    <mergeCell ref="A13:A15"/>
    <mergeCell ref="B13:B15"/>
    <mergeCell ref="C13:C15"/>
    <mergeCell ref="D13:D15"/>
    <mergeCell ref="E13:E15"/>
    <mergeCell ref="F13:F15"/>
    <mergeCell ref="G13:G15"/>
    <mergeCell ref="N13:N30"/>
    <mergeCell ref="G10:G12"/>
    <mergeCell ref="H10:H12"/>
    <mergeCell ref="I10:I12"/>
    <mergeCell ref="J10:J12"/>
    <mergeCell ref="K10:K12"/>
    <mergeCell ref="L10:L12"/>
    <mergeCell ref="A7:D7"/>
    <mergeCell ref="K7:L7"/>
    <mergeCell ref="A8:D8"/>
    <mergeCell ref="K8:L8"/>
    <mergeCell ref="A9:N9"/>
    <mergeCell ref="A10:A12"/>
    <mergeCell ref="B10:B12"/>
    <mergeCell ref="C10:D11"/>
    <mergeCell ref="E10:E12"/>
    <mergeCell ref="F10:F12"/>
    <mergeCell ref="A5:D5"/>
    <mergeCell ref="E5:N5"/>
    <mergeCell ref="A6:D6"/>
    <mergeCell ref="E6:N6"/>
    <mergeCell ref="L4:N4"/>
    <mergeCell ref="A4:K4"/>
    <mergeCell ref="A1:N1"/>
    <mergeCell ref="A2:D2"/>
    <mergeCell ref="L2:N2"/>
    <mergeCell ref="L3:N3"/>
    <mergeCell ref="E2:K2"/>
    <mergeCell ref="A3:K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D12" sqref="D12"/>
    </sheetView>
  </sheetViews>
  <sheetFormatPr baseColWidth="10" defaultColWidth="11.42578125" defaultRowHeight="15"/>
  <cols>
    <col min="2" max="2" width="23.140625" customWidth="1"/>
    <col min="4" max="4" width="50.5703125" style="238" customWidth="1"/>
    <col min="5" max="5" width="15.140625" customWidth="1"/>
    <col min="6" max="6" width="22.28515625" customWidth="1"/>
    <col min="7" max="7" width="18.7109375" customWidth="1"/>
    <col min="8" max="8" width="20.85546875" customWidth="1"/>
    <col min="9" max="9" width="20.42578125" customWidth="1"/>
    <col min="10" max="10" width="15.140625" customWidth="1"/>
    <col min="11" max="11" width="20.42578125" customWidth="1"/>
    <col min="12" max="12" width="14.85546875" customWidth="1"/>
    <col min="13" max="13" width="19.140625" customWidth="1"/>
    <col min="14" max="14" width="19" customWidth="1"/>
  </cols>
  <sheetData>
    <row r="1" spans="1:14" ht="60.75" thickBot="1">
      <c r="A1" s="589"/>
      <c r="B1" s="590"/>
      <c r="C1" s="590"/>
      <c r="D1" s="591"/>
      <c r="E1" s="592" t="s">
        <v>0</v>
      </c>
      <c r="F1" s="593"/>
      <c r="G1" s="593"/>
      <c r="H1" s="593"/>
      <c r="I1" s="593"/>
      <c r="J1" s="593"/>
      <c r="K1" s="593"/>
      <c r="L1" s="594" t="s">
        <v>1</v>
      </c>
      <c r="M1" s="594"/>
      <c r="N1" s="595"/>
    </row>
    <row r="2" spans="1:14" ht="21" thickBot="1">
      <c r="A2" s="596" t="s">
        <v>2</v>
      </c>
      <c r="B2" s="597"/>
      <c r="C2" s="597"/>
      <c r="D2" s="597"/>
      <c r="E2" s="597"/>
      <c r="F2" s="597"/>
      <c r="G2" s="597"/>
      <c r="H2" s="597"/>
      <c r="I2" s="597"/>
      <c r="J2" s="597"/>
      <c r="K2" s="598"/>
      <c r="L2" s="599" t="s">
        <v>591</v>
      </c>
      <c r="M2" s="600"/>
      <c r="N2" s="601"/>
    </row>
    <row r="3" spans="1:14" ht="20.25">
      <c r="A3" s="210"/>
      <c r="B3" s="211"/>
      <c r="C3" s="211"/>
      <c r="D3" s="235"/>
      <c r="E3" s="211"/>
      <c r="F3" s="211"/>
      <c r="G3" s="211"/>
      <c r="H3" s="211"/>
      <c r="I3" s="211"/>
      <c r="J3" s="211"/>
      <c r="K3" s="211"/>
      <c r="L3" s="586" t="s">
        <v>592</v>
      </c>
      <c r="M3" s="587"/>
      <c r="N3" s="588"/>
    </row>
    <row r="4" spans="1:14" ht="15.75">
      <c r="A4" s="602" t="s">
        <v>3</v>
      </c>
      <c r="B4" s="603"/>
      <c r="C4" s="603"/>
      <c r="D4" s="603"/>
      <c r="E4" s="604" t="s">
        <v>768</v>
      </c>
      <c r="F4" s="604"/>
      <c r="G4" s="604"/>
      <c r="H4" s="604"/>
      <c r="I4" s="604"/>
      <c r="J4" s="604"/>
      <c r="K4" s="604"/>
      <c r="L4" s="604"/>
      <c r="M4" s="604"/>
      <c r="N4" s="604"/>
    </row>
    <row r="5" spans="1:14" ht="15.75">
      <c r="A5" s="602" t="s">
        <v>5</v>
      </c>
      <c r="B5" s="603"/>
      <c r="C5" s="603"/>
      <c r="D5" s="603"/>
      <c r="E5" s="605" t="s">
        <v>769</v>
      </c>
      <c r="F5" s="605"/>
      <c r="G5" s="605"/>
      <c r="H5" s="605"/>
      <c r="I5" s="605"/>
      <c r="J5" s="605"/>
      <c r="K5" s="605"/>
      <c r="L5" s="605"/>
      <c r="M5" s="605"/>
      <c r="N5" s="605"/>
    </row>
    <row r="6" spans="1:14" ht="15.75">
      <c r="A6" s="602" t="s">
        <v>7</v>
      </c>
      <c r="B6" s="603"/>
      <c r="C6" s="603"/>
      <c r="D6" s="603"/>
      <c r="E6" s="212" t="s">
        <v>8</v>
      </c>
      <c r="F6" s="606">
        <v>43297</v>
      </c>
      <c r="G6" s="607"/>
      <c r="H6" s="213" t="s">
        <v>9</v>
      </c>
      <c r="I6" s="606">
        <v>43446</v>
      </c>
      <c r="J6" s="608"/>
      <c r="K6" s="609"/>
      <c r="L6" s="609"/>
      <c r="M6" s="609"/>
      <c r="N6" s="609"/>
    </row>
    <row r="7" spans="1:14" ht="16.5" thickBot="1">
      <c r="A7" s="611" t="s">
        <v>10</v>
      </c>
      <c r="B7" s="612"/>
      <c r="C7" s="612"/>
      <c r="D7" s="612"/>
      <c r="E7" s="214" t="s">
        <v>8</v>
      </c>
      <c r="F7" s="613">
        <v>42917</v>
      </c>
      <c r="G7" s="614"/>
      <c r="H7" s="215" t="s">
        <v>9</v>
      </c>
      <c r="I7" s="606">
        <v>42917</v>
      </c>
      <c r="J7" s="608"/>
      <c r="K7" s="615"/>
      <c r="L7" s="616"/>
      <c r="M7" s="616"/>
      <c r="N7" s="616"/>
    </row>
    <row r="8" spans="1:14" ht="18.75">
      <c r="A8" s="617"/>
      <c r="B8" s="618"/>
      <c r="C8" s="618"/>
      <c r="D8" s="618"/>
      <c r="E8" s="618"/>
      <c r="F8" s="618"/>
      <c r="G8" s="618"/>
      <c r="H8" s="618"/>
      <c r="I8" s="618"/>
      <c r="J8" s="618"/>
      <c r="K8" s="618"/>
      <c r="L8" s="618"/>
      <c r="M8" s="618"/>
      <c r="N8" s="619"/>
    </row>
    <row r="9" spans="1:14">
      <c r="A9" s="610" t="s">
        <v>11</v>
      </c>
      <c r="B9" s="610" t="s">
        <v>12</v>
      </c>
      <c r="C9" s="354" t="s">
        <v>13</v>
      </c>
      <c r="D9" s="354"/>
      <c r="E9" s="610" t="s">
        <v>14</v>
      </c>
      <c r="F9" s="610" t="s">
        <v>15</v>
      </c>
      <c r="G9" s="610" t="s">
        <v>16</v>
      </c>
      <c r="H9" s="634" t="s">
        <v>17</v>
      </c>
      <c r="I9" s="634" t="s">
        <v>18</v>
      </c>
      <c r="J9" s="610" t="s">
        <v>19</v>
      </c>
      <c r="K9" s="634" t="s">
        <v>20</v>
      </c>
      <c r="L9" s="620" t="s">
        <v>21</v>
      </c>
      <c r="M9" s="620" t="s">
        <v>22</v>
      </c>
      <c r="N9" s="620" t="s">
        <v>595</v>
      </c>
    </row>
    <row r="10" spans="1:14">
      <c r="A10" s="610"/>
      <c r="B10" s="610"/>
      <c r="C10" s="354"/>
      <c r="D10" s="354"/>
      <c r="E10" s="610"/>
      <c r="F10" s="610"/>
      <c r="G10" s="610"/>
      <c r="H10" s="634"/>
      <c r="I10" s="634"/>
      <c r="J10" s="610"/>
      <c r="K10" s="634"/>
      <c r="L10" s="620"/>
      <c r="M10" s="620"/>
      <c r="N10" s="620"/>
    </row>
    <row r="11" spans="1:14" ht="15.75">
      <c r="A11" s="610"/>
      <c r="B11" s="610"/>
      <c r="C11" s="216" t="s">
        <v>23</v>
      </c>
      <c r="D11" s="236" t="s">
        <v>24</v>
      </c>
      <c r="E11" s="610"/>
      <c r="F11" s="610"/>
      <c r="G11" s="610"/>
      <c r="H11" s="635"/>
      <c r="I11" s="635"/>
      <c r="J11" s="636"/>
      <c r="K11" s="635"/>
      <c r="L11" s="621"/>
      <c r="M11" s="621"/>
      <c r="N11" s="620"/>
    </row>
    <row r="12" spans="1:14" ht="409.5">
      <c r="A12" s="279">
        <v>1</v>
      </c>
      <c r="B12" s="280" t="s">
        <v>770</v>
      </c>
      <c r="C12" s="281" t="s">
        <v>26</v>
      </c>
      <c r="D12" s="282" t="s">
        <v>771</v>
      </c>
      <c r="E12" s="283" t="s">
        <v>28</v>
      </c>
      <c r="F12" s="283" t="s">
        <v>772</v>
      </c>
      <c r="G12" s="284" t="s">
        <v>773</v>
      </c>
      <c r="H12" s="189" t="s">
        <v>774</v>
      </c>
      <c r="I12" s="189" t="s">
        <v>775</v>
      </c>
      <c r="J12" s="217">
        <v>4</v>
      </c>
      <c r="K12" s="218" t="s">
        <v>776</v>
      </c>
      <c r="L12" s="219">
        <v>43525</v>
      </c>
      <c r="M12" s="219">
        <v>43585</v>
      </c>
      <c r="N12" s="220"/>
    </row>
    <row r="13" spans="1:14" ht="270">
      <c r="A13" s="622">
        <v>2</v>
      </c>
      <c r="B13" s="624" t="s">
        <v>770</v>
      </c>
      <c r="C13" s="626" t="s">
        <v>26</v>
      </c>
      <c r="D13" s="628" t="s">
        <v>777</v>
      </c>
      <c r="E13" s="630" t="s">
        <v>28</v>
      </c>
      <c r="F13" s="630" t="s">
        <v>778</v>
      </c>
      <c r="G13" s="632" t="s">
        <v>779</v>
      </c>
      <c r="H13" s="189" t="s">
        <v>780</v>
      </c>
      <c r="I13" s="189" t="s">
        <v>781</v>
      </c>
      <c r="J13" s="162">
        <v>1</v>
      </c>
      <c r="K13" s="189" t="s">
        <v>782</v>
      </c>
      <c r="L13" s="166">
        <v>43525</v>
      </c>
      <c r="M13" s="221">
        <v>43600</v>
      </c>
      <c r="N13" s="517"/>
    </row>
    <row r="14" spans="1:14" ht="195">
      <c r="A14" s="623"/>
      <c r="B14" s="625"/>
      <c r="C14" s="627"/>
      <c r="D14" s="629"/>
      <c r="E14" s="631"/>
      <c r="F14" s="631"/>
      <c r="G14" s="633"/>
      <c r="H14" s="189" t="s">
        <v>783</v>
      </c>
      <c r="I14" s="189" t="s">
        <v>784</v>
      </c>
      <c r="J14" s="162">
        <v>1</v>
      </c>
      <c r="K14" s="139" t="s">
        <v>776</v>
      </c>
      <c r="L14" s="166">
        <v>43525</v>
      </c>
      <c r="M14" s="221">
        <v>43600</v>
      </c>
      <c r="N14" s="517"/>
    </row>
    <row r="15" spans="1:14" ht="405">
      <c r="A15" s="623"/>
      <c r="B15" s="625"/>
      <c r="C15" s="627"/>
      <c r="D15" s="629"/>
      <c r="E15" s="631"/>
      <c r="F15" s="631"/>
      <c r="G15" s="633"/>
      <c r="H15" s="218" t="s">
        <v>785</v>
      </c>
      <c r="I15" s="218" t="s">
        <v>786</v>
      </c>
      <c r="J15" s="217">
        <v>10</v>
      </c>
      <c r="K15" s="218" t="s">
        <v>787</v>
      </c>
      <c r="L15" s="219">
        <v>43525</v>
      </c>
      <c r="M15" s="219">
        <v>43829</v>
      </c>
      <c r="N15" s="517"/>
    </row>
    <row r="16" spans="1:14" ht="409.5">
      <c r="A16" s="279">
        <v>3</v>
      </c>
      <c r="B16" s="280" t="s">
        <v>770</v>
      </c>
      <c r="C16" s="281" t="s">
        <v>26</v>
      </c>
      <c r="D16" s="282" t="s">
        <v>788</v>
      </c>
      <c r="E16" s="283" t="s">
        <v>28</v>
      </c>
      <c r="F16" s="284" t="s">
        <v>789</v>
      </c>
      <c r="G16" s="160" t="s">
        <v>790</v>
      </c>
      <c r="H16" s="189" t="s">
        <v>791</v>
      </c>
      <c r="I16" s="189" t="s">
        <v>792</v>
      </c>
      <c r="J16" s="217">
        <v>10</v>
      </c>
      <c r="K16" s="189" t="s">
        <v>787</v>
      </c>
      <c r="L16" s="166">
        <v>43525</v>
      </c>
      <c r="M16" s="166">
        <v>43829</v>
      </c>
      <c r="N16" s="222"/>
    </row>
    <row r="17" spans="1:14" ht="409.5">
      <c r="A17" s="279">
        <v>4</v>
      </c>
      <c r="B17" s="280" t="s">
        <v>770</v>
      </c>
      <c r="C17" s="281" t="s">
        <v>26</v>
      </c>
      <c r="D17" s="237" t="s">
        <v>793</v>
      </c>
      <c r="E17" s="160" t="s">
        <v>28</v>
      </c>
      <c r="F17" s="160" t="s">
        <v>794</v>
      </c>
      <c r="G17" s="160" t="s">
        <v>795</v>
      </c>
      <c r="H17" s="189" t="s">
        <v>796</v>
      </c>
      <c r="I17" s="189" t="s">
        <v>797</v>
      </c>
      <c r="J17" s="217">
        <v>10</v>
      </c>
      <c r="K17" s="189" t="s">
        <v>787</v>
      </c>
      <c r="L17" s="166">
        <v>43525</v>
      </c>
      <c r="M17" s="166">
        <v>43829</v>
      </c>
      <c r="N17" s="220"/>
    </row>
    <row r="18" spans="1:14" ht="300">
      <c r="A18" s="622">
        <v>5</v>
      </c>
      <c r="B18" s="624" t="s">
        <v>770</v>
      </c>
      <c r="C18" s="626" t="s">
        <v>26</v>
      </c>
      <c r="D18" s="628" t="s">
        <v>798</v>
      </c>
      <c r="E18" s="631" t="s">
        <v>28</v>
      </c>
      <c r="F18" s="631" t="s">
        <v>799</v>
      </c>
      <c r="G18" s="631" t="s">
        <v>800</v>
      </c>
      <c r="H18" s="223" t="s">
        <v>801</v>
      </c>
      <c r="I18" s="223" t="s">
        <v>802</v>
      </c>
      <c r="J18" s="224">
        <v>1</v>
      </c>
      <c r="K18" s="223" t="s">
        <v>803</v>
      </c>
      <c r="L18" s="225">
        <v>43525</v>
      </c>
      <c r="M18" s="225">
        <v>43830</v>
      </c>
      <c r="N18" s="226"/>
    </row>
    <row r="19" spans="1:14" ht="300">
      <c r="A19" s="623"/>
      <c r="B19" s="625"/>
      <c r="C19" s="627"/>
      <c r="D19" s="629"/>
      <c r="E19" s="631"/>
      <c r="F19" s="631"/>
      <c r="G19" s="631"/>
      <c r="H19" s="227" t="s">
        <v>804</v>
      </c>
      <c r="I19" s="227" t="s">
        <v>805</v>
      </c>
      <c r="J19" s="228">
        <v>1</v>
      </c>
      <c r="K19" s="139" t="s">
        <v>776</v>
      </c>
      <c r="L19" s="229">
        <v>43525</v>
      </c>
      <c r="M19" s="229">
        <v>43646</v>
      </c>
      <c r="N19" s="230"/>
    </row>
    <row r="20" spans="1:14" ht="300">
      <c r="A20" s="623"/>
      <c r="B20" s="625"/>
      <c r="C20" s="627"/>
      <c r="D20" s="629"/>
      <c r="E20" s="631"/>
      <c r="F20" s="631"/>
      <c r="G20" s="631"/>
      <c r="H20" s="227" t="s">
        <v>806</v>
      </c>
      <c r="I20" s="227" t="s">
        <v>807</v>
      </c>
      <c r="J20" s="228">
        <v>1</v>
      </c>
      <c r="K20" s="227" t="s">
        <v>808</v>
      </c>
      <c r="L20" s="229">
        <v>43525</v>
      </c>
      <c r="M20" s="229">
        <v>43570</v>
      </c>
      <c r="N20" s="230"/>
    </row>
    <row r="21" spans="1:14" ht="409.5">
      <c r="A21" s="622">
        <v>6</v>
      </c>
      <c r="B21" s="624" t="s">
        <v>770</v>
      </c>
      <c r="C21" s="626" t="s">
        <v>26</v>
      </c>
      <c r="D21" s="628" t="s">
        <v>809</v>
      </c>
      <c r="E21" s="630" t="s">
        <v>28</v>
      </c>
      <c r="F21" s="630" t="s">
        <v>810</v>
      </c>
      <c r="G21" s="630" t="s">
        <v>811</v>
      </c>
      <c r="H21" s="139" t="s">
        <v>812</v>
      </c>
      <c r="I21" s="231" t="s">
        <v>813</v>
      </c>
      <c r="J21" s="232">
        <v>1</v>
      </c>
      <c r="K21" s="139" t="s">
        <v>776</v>
      </c>
      <c r="L21" s="233">
        <v>43539</v>
      </c>
      <c r="M21" s="233" t="s">
        <v>814</v>
      </c>
      <c r="N21" s="234"/>
    </row>
    <row r="22" spans="1:14" ht="240">
      <c r="A22" s="623"/>
      <c r="B22" s="625"/>
      <c r="C22" s="627"/>
      <c r="D22" s="629"/>
      <c r="E22" s="631"/>
      <c r="F22" s="631"/>
      <c r="G22" s="631"/>
      <c r="H22" s="139" t="s">
        <v>815</v>
      </c>
      <c r="I22" s="231" t="s">
        <v>816</v>
      </c>
      <c r="J22" s="232">
        <v>1</v>
      </c>
      <c r="K22" s="231" t="s">
        <v>817</v>
      </c>
      <c r="L22" s="233">
        <v>43539</v>
      </c>
      <c r="M22" s="233" t="s">
        <v>814</v>
      </c>
      <c r="N22" s="234"/>
    </row>
    <row r="23" spans="1:14" ht="135">
      <c r="A23" s="637"/>
      <c r="B23" s="638"/>
      <c r="C23" s="639"/>
      <c r="D23" s="640"/>
      <c r="E23" s="641"/>
      <c r="F23" s="641"/>
      <c r="G23" s="641"/>
      <c r="H23" s="231" t="s">
        <v>818</v>
      </c>
      <c r="I23" s="231" t="s">
        <v>819</v>
      </c>
      <c r="J23" s="232">
        <v>10</v>
      </c>
      <c r="K23" s="231" t="s">
        <v>820</v>
      </c>
      <c r="L23" s="233">
        <v>43525</v>
      </c>
      <c r="M23" s="233" t="s">
        <v>821</v>
      </c>
      <c r="N23" s="234"/>
    </row>
  </sheetData>
  <protectedRanges>
    <protectedRange sqref="I21:N22 N13:N20 A19:H22 I19:M20 A11:N12 A13:M18 A23:N23" name="Rango2_1"/>
    <protectedRange sqref="I3 L6:N7 H6:J7 H4:N5" name="Rango1_1"/>
  </protectedRanges>
  <mergeCells count="54">
    <mergeCell ref="G18:G20"/>
    <mergeCell ref="A21:A23"/>
    <mergeCell ref="B21:B23"/>
    <mergeCell ref="C21:C23"/>
    <mergeCell ref="D21:D23"/>
    <mergeCell ref="E21:E23"/>
    <mergeCell ref="F21:F23"/>
    <mergeCell ref="G21:G23"/>
    <mergeCell ref="A18:A20"/>
    <mergeCell ref="B18:B20"/>
    <mergeCell ref="C18:C20"/>
    <mergeCell ref="D18:D20"/>
    <mergeCell ref="E18:E20"/>
    <mergeCell ref="F18:F20"/>
    <mergeCell ref="M9:M11"/>
    <mergeCell ref="N9:N11"/>
    <mergeCell ref="A13:A15"/>
    <mergeCell ref="B13:B15"/>
    <mergeCell ref="C13:C15"/>
    <mergeCell ref="D13:D15"/>
    <mergeCell ref="E13:E15"/>
    <mergeCell ref="F13:F15"/>
    <mergeCell ref="G13:G15"/>
    <mergeCell ref="N13:N15"/>
    <mergeCell ref="G9:G11"/>
    <mergeCell ref="H9:H11"/>
    <mergeCell ref="I9:I11"/>
    <mergeCell ref="J9:J11"/>
    <mergeCell ref="K9:K11"/>
    <mergeCell ref="L9:L11"/>
    <mergeCell ref="A7:D7"/>
    <mergeCell ref="F7:G7"/>
    <mergeCell ref="I7:J7"/>
    <mergeCell ref="K7:N7"/>
    <mergeCell ref="A8:N8"/>
    <mergeCell ref="A9:A11"/>
    <mergeCell ref="B9:B11"/>
    <mergeCell ref="C9:D10"/>
    <mergeCell ref="E9:E11"/>
    <mergeCell ref="F9:F11"/>
    <mergeCell ref="A4:D4"/>
    <mergeCell ref="E4:N4"/>
    <mergeCell ref="A5:D5"/>
    <mergeCell ref="E5:N5"/>
    <mergeCell ref="A6:D6"/>
    <mergeCell ref="F6:G6"/>
    <mergeCell ref="I6:J6"/>
    <mergeCell ref="K6:N6"/>
    <mergeCell ref="L3:N3"/>
    <mergeCell ref="A1:D1"/>
    <mergeCell ref="E1:K1"/>
    <mergeCell ref="L1:N1"/>
    <mergeCell ref="A2:K2"/>
    <mergeCell ref="L2:N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'D:\Users\mramirezo\AppData\Local\Microsoft\Windows\INetCache\Content.Outlook\BTXJPD9V\[FT-CI-1996 Plan de Mejoramiento ACO2018-006 - 11 02 2019.xlsx]Hoja1 '!#REF!</xm:f>
          </x14:formula1>
          <xm:sqref>E12:E14 E16:E18 E21 C12:C14 C16:C18 C21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70" zoomScaleNormal="70" workbookViewId="0">
      <selection activeCell="B31" sqref="B31"/>
    </sheetView>
  </sheetViews>
  <sheetFormatPr baseColWidth="10" defaultColWidth="11.42578125" defaultRowHeight="15"/>
  <cols>
    <col min="2" max="2" width="80.140625" customWidth="1"/>
    <col min="258" max="258" width="80.140625" customWidth="1"/>
    <col min="514" max="514" width="80.140625" customWidth="1"/>
    <col min="770" max="770" width="80.140625" customWidth="1"/>
    <col min="1026" max="1026" width="80.140625" customWidth="1"/>
    <col min="1282" max="1282" width="80.140625" customWidth="1"/>
    <col min="1538" max="1538" width="80.140625" customWidth="1"/>
    <col min="1794" max="1794" width="80.140625" customWidth="1"/>
    <col min="2050" max="2050" width="80.140625" customWidth="1"/>
    <col min="2306" max="2306" width="80.140625" customWidth="1"/>
    <col min="2562" max="2562" width="80.140625" customWidth="1"/>
    <col min="2818" max="2818" width="80.140625" customWidth="1"/>
    <col min="3074" max="3074" width="80.140625" customWidth="1"/>
    <col min="3330" max="3330" width="80.140625" customWidth="1"/>
    <col min="3586" max="3586" width="80.140625" customWidth="1"/>
    <col min="3842" max="3842" width="80.140625" customWidth="1"/>
    <col min="4098" max="4098" width="80.140625" customWidth="1"/>
    <col min="4354" max="4354" width="80.140625" customWidth="1"/>
    <col min="4610" max="4610" width="80.140625" customWidth="1"/>
    <col min="4866" max="4866" width="80.140625" customWidth="1"/>
    <col min="5122" max="5122" width="80.140625" customWidth="1"/>
    <col min="5378" max="5378" width="80.140625" customWidth="1"/>
    <col min="5634" max="5634" width="80.140625" customWidth="1"/>
    <col min="5890" max="5890" width="80.140625" customWidth="1"/>
    <col min="6146" max="6146" width="80.140625" customWidth="1"/>
    <col min="6402" max="6402" width="80.140625" customWidth="1"/>
    <col min="6658" max="6658" width="80.140625" customWidth="1"/>
    <col min="6914" max="6914" width="80.140625" customWidth="1"/>
    <col min="7170" max="7170" width="80.140625" customWidth="1"/>
    <col min="7426" max="7426" width="80.140625" customWidth="1"/>
    <col min="7682" max="7682" width="80.140625" customWidth="1"/>
    <col min="7938" max="7938" width="80.140625" customWidth="1"/>
    <col min="8194" max="8194" width="80.140625" customWidth="1"/>
    <col min="8450" max="8450" width="80.140625" customWidth="1"/>
    <col min="8706" max="8706" width="80.140625" customWidth="1"/>
    <col min="8962" max="8962" width="80.140625" customWidth="1"/>
    <col min="9218" max="9218" width="80.140625" customWidth="1"/>
    <col min="9474" max="9474" width="80.140625" customWidth="1"/>
    <col min="9730" max="9730" width="80.140625" customWidth="1"/>
    <col min="9986" max="9986" width="80.140625" customWidth="1"/>
    <col min="10242" max="10242" width="80.140625" customWidth="1"/>
    <col min="10498" max="10498" width="80.140625" customWidth="1"/>
    <col min="10754" max="10754" width="80.140625" customWidth="1"/>
    <col min="11010" max="11010" width="80.140625" customWidth="1"/>
    <col min="11266" max="11266" width="80.140625" customWidth="1"/>
    <col min="11522" max="11522" width="80.140625" customWidth="1"/>
    <col min="11778" max="11778" width="80.140625" customWidth="1"/>
    <col min="12034" max="12034" width="80.140625" customWidth="1"/>
    <col min="12290" max="12290" width="80.140625" customWidth="1"/>
    <col min="12546" max="12546" width="80.140625" customWidth="1"/>
    <col min="12802" max="12802" width="80.140625" customWidth="1"/>
    <col min="13058" max="13058" width="80.140625" customWidth="1"/>
    <col min="13314" max="13314" width="80.140625" customWidth="1"/>
    <col min="13570" max="13570" width="80.140625" customWidth="1"/>
    <col min="13826" max="13826" width="80.140625" customWidth="1"/>
    <col min="14082" max="14082" width="80.140625" customWidth="1"/>
    <col min="14338" max="14338" width="80.140625" customWidth="1"/>
    <col min="14594" max="14594" width="80.140625" customWidth="1"/>
    <col min="14850" max="14850" width="80.140625" customWidth="1"/>
    <col min="15106" max="15106" width="80.140625" customWidth="1"/>
    <col min="15362" max="15362" width="80.140625" customWidth="1"/>
    <col min="15618" max="15618" width="80.140625" customWidth="1"/>
    <col min="15874" max="15874" width="80.140625" customWidth="1"/>
    <col min="16130" max="16130" width="80.140625" customWidth="1"/>
  </cols>
  <sheetData>
    <row r="1" spans="1:2" ht="20.25">
      <c r="A1">
        <v>1</v>
      </c>
      <c r="B1" s="1" t="s">
        <v>822</v>
      </c>
    </row>
    <row r="2" spans="1:2" ht="20.25">
      <c r="A2">
        <v>2</v>
      </c>
      <c r="B2" s="1" t="s">
        <v>823</v>
      </c>
    </row>
    <row r="3" spans="1:2" ht="20.25">
      <c r="A3">
        <v>3</v>
      </c>
      <c r="B3" s="1" t="s">
        <v>28</v>
      </c>
    </row>
    <row r="4" spans="1:2" ht="20.25">
      <c r="A4">
        <v>4</v>
      </c>
      <c r="B4" s="1" t="s">
        <v>824</v>
      </c>
    </row>
    <row r="5" spans="1:2" ht="20.25">
      <c r="A5">
        <v>5</v>
      </c>
      <c r="B5" s="1" t="s">
        <v>825</v>
      </c>
    </row>
    <row r="6" spans="1:2" ht="20.25">
      <c r="A6">
        <v>6</v>
      </c>
      <c r="B6" s="1" t="s">
        <v>826</v>
      </c>
    </row>
    <row r="7" spans="1:2" ht="20.25">
      <c r="A7">
        <v>7</v>
      </c>
      <c r="B7" s="1" t="s">
        <v>827</v>
      </c>
    </row>
    <row r="8" spans="1:2" ht="20.25">
      <c r="A8">
        <v>8</v>
      </c>
      <c r="B8" s="1" t="s">
        <v>828</v>
      </c>
    </row>
    <row r="9" spans="1:2" ht="20.25">
      <c r="A9">
        <v>9</v>
      </c>
      <c r="B9" s="1" t="s">
        <v>829</v>
      </c>
    </row>
    <row r="10" spans="1:2" ht="20.25">
      <c r="A10">
        <v>10</v>
      </c>
      <c r="B10" s="1" t="s">
        <v>830</v>
      </c>
    </row>
    <row r="11" spans="1:2" ht="20.25">
      <c r="A11">
        <v>11</v>
      </c>
      <c r="B11" s="1" t="s">
        <v>831</v>
      </c>
    </row>
    <row r="12" spans="1:2" ht="20.25">
      <c r="A12">
        <v>12</v>
      </c>
      <c r="B12" s="1" t="s">
        <v>832</v>
      </c>
    </row>
    <row r="13" spans="1:2" ht="20.25">
      <c r="A13">
        <v>13</v>
      </c>
      <c r="B13" s="1" t="s">
        <v>833</v>
      </c>
    </row>
    <row r="14" spans="1:2" ht="20.25">
      <c r="A14">
        <v>14</v>
      </c>
      <c r="B14" s="1" t="s">
        <v>834</v>
      </c>
    </row>
    <row r="15" spans="1:2" ht="20.25">
      <c r="A15">
        <v>15</v>
      </c>
      <c r="B15" s="1" t="s">
        <v>835</v>
      </c>
    </row>
    <row r="16" spans="1:2" ht="20.25">
      <c r="A16">
        <v>16</v>
      </c>
      <c r="B16" s="1" t="s">
        <v>836</v>
      </c>
    </row>
    <row r="17" spans="1:2" ht="20.25">
      <c r="A17">
        <v>17</v>
      </c>
      <c r="B17" s="1" t="s">
        <v>837</v>
      </c>
    </row>
    <row r="18" spans="1:2" ht="20.25">
      <c r="A18">
        <v>18</v>
      </c>
      <c r="B18" s="1" t="s">
        <v>838</v>
      </c>
    </row>
    <row r="19" spans="1:2" ht="20.25">
      <c r="A19">
        <v>19</v>
      </c>
      <c r="B19" s="1" t="s">
        <v>839</v>
      </c>
    </row>
    <row r="20" spans="1:2" ht="20.25">
      <c r="A20">
        <v>20</v>
      </c>
      <c r="B20" s="1" t="s">
        <v>840</v>
      </c>
    </row>
    <row r="21" spans="1:2" ht="20.25">
      <c r="A21">
        <v>21</v>
      </c>
      <c r="B21" s="1" t="s">
        <v>841</v>
      </c>
    </row>
    <row r="22" spans="1:2" ht="20.25">
      <c r="A22">
        <v>22</v>
      </c>
      <c r="B22" s="1" t="s">
        <v>842</v>
      </c>
    </row>
    <row r="24" spans="1:2">
      <c r="B24" s="2" t="s">
        <v>26</v>
      </c>
    </row>
    <row r="25" spans="1:2">
      <c r="B25" s="2" t="s">
        <v>843</v>
      </c>
    </row>
    <row r="26" spans="1:2">
      <c r="B26" s="2" t="s">
        <v>844</v>
      </c>
    </row>
    <row r="27" spans="1:2">
      <c r="B27" s="2" t="s">
        <v>845</v>
      </c>
    </row>
    <row r="28" spans="1:2">
      <c r="B28"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febaad4-4a94-47d8-bd40-dd72d5026160">
      <UserInfo>
        <DisplayName>Francisco Miguel Palacios Aguirre</DisplayName>
        <AccountId>3237</AccountId>
        <AccountType/>
      </UserInfo>
      <UserInfo>
        <DisplayName>Jairo Amaya Amaya</DisplayName>
        <AccountId>128</AccountId>
        <AccountType/>
      </UserInfo>
    </SharedWithUsers>
  </documentManagement>
</p:properties>
</file>

<file path=customXml/itemProps1.xml><?xml version="1.0" encoding="utf-8"?>
<ds:datastoreItem xmlns:ds="http://schemas.openxmlformats.org/officeDocument/2006/customXml" ds:itemID="{23DE1B23-3C40-4AB4-BB25-326CE7B4EB44}"/>
</file>

<file path=customXml/itemProps2.xml><?xml version="1.0" encoding="utf-8"?>
<ds:datastoreItem xmlns:ds="http://schemas.openxmlformats.org/officeDocument/2006/customXml" ds:itemID="{2EE67277-F1A7-44BC-BD4D-A3164B2CF5B8}"/>
</file>

<file path=customXml/itemProps3.xml><?xml version="1.0" encoding="utf-8"?>
<ds:datastoreItem xmlns:ds="http://schemas.openxmlformats.org/officeDocument/2006/customXml" ds:itemID="{F2FBC377-C15C-45E4-A4A5-6A8C8A0E24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Gestión Cobro-Remates de bienes</vt:lpstr>
      <vt:lpstr>CI contable F.Recaudadora</vt:lpstr>
      <vt:lpstr>Asistencia al Cliente</vt:lpstr>
      <vt:lpstr>Definicion juridica Mcias</vt:lpstr>
      <vt:lpstr>CI Contable F.Pagadora</vt:lpstr>
      <vt:lpstr>Control Cambiario</vt:lpstr>
      <vt:lpstr>Garantias Reg Importación</vt:lpstr>
      <vt:lpstr>Contratación 2018</vt:lpstr>
      <vt:lpstr>Hoja1 </vt:lpstr>
      <vt:lpstr>Seguridad Privac Información</vt:lpstr>
      <vt:lpstr>'Gestión Cobro-Remates de bienes'!Área_de_impresión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Correa Acevedo</dc:creator>
  <cp:keywords/>
  <dc:description/>
  <cp:lastModifiedBy>Maria Del Pilar Ramirez Ortiz</cp:lastModifiedBy>
  <cp:revision/>
  <dcterms:created xsi:type="dcterms:W3CDTF">2016-07-08T20:59:12Z</dcterms:created>
  <dcterms:modified xsi:type="dcterms:W3CDTF">2019-02-18T16:46:09Z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y fmtid="{D5CDD505-2E9C-101B-9397-08002B2CF9AE}" pid="3" name="AuthorIds_UIVersion_3072">
    <vt:lpwstr>170</vt:lpwstr>
  </property>
</Properties>
</file>