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diancolombia-my.sharepoint.com/personal/schuquinb_dian_gov_co/Documents/0_DD/PAA 2025/Auditoría Gestión de Accesos/PM/"/>
    </mc:Choice>
  </mc:AlternateContent>
  <xr:revisionPtr revIDLastSave="11" documentId="8_{11EF43FD-740C-41AE-B58E-A33D2E0EEC7D}" xr6:coauthVersionLast="47" xr6:coauthVersionMax="47" xr10:uidLastSave="{8A13C962-7B80-4A7E-907A-D131093B36B1}"/>
  <bookViews>
    <workbookView xWindow="20370" yWindow="-120" windowWidth="29040" windowHeight="15720" xr2:uid="{A767AACD-B79A-4C51-AD94-86A0E53FDD04}"/>
  </bookViews>
  <sheets>
    <sheet name="PM" sheetId="1" r:id="rId1"/>
    <sheet name="Instruccciones" sheetId="2" r:id="rId2"/>
  </sheets>
  <definedNames>
    <definedName name="_xlnm._FilterDatabase" localSheetId="0" hidden="1">PM!$A$8:$O$57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M47" i="1"/>
  <c r="M9" i="1"/>
  <c r="M45" i="1"/>
  <c r="M55" i="1"/>
  <c r="M12" i="1"/>
  <c r="M37" i="1"/>
  <c r="M15" i="1"/>
  <c r="M39" i="1"/>
  <c r="M13" i="1"/>
  <c r="M14" i="1"/>
  <c r="M56" i="1"/>
  <c r="M57" i="1"/>
  <c r="M26" i="1"/>
  <c r="M24" i="1" l="1"/>
  <c r="M38" i="1"/>
  <c r="M17" i="1"/>
  <c r="M10" i="1"/>
  <c r="M28" i="1"/>
  <c r="M27" i="1"/>
  <c r="M22" i="1" l="1"/>
  <c r="M25" i="1"/>
  <c r="M30" i="1"/>
  <c r="M29" i="1"/>
  <c r="M48" i="1"/>
  <c r="M46" i="1"/>
  <c r="M52" i="1"/>
  <c r="M51" i="1"/>
  <c r="M44" i="1"/>
  <c r="M18" i="1"/>
  <c r="M16" i="1"/>
  <c r="M41" i="1"/>
  <c r="M54" i="1"/>
  <c r="M23" i="1"/>
  <c r="M19" i="1"/>
  <c r="M36" i="1"/>
  <c r="M21" i="1"/>
  <c r="M35" i="1"/>
  <c r="M34" i="1"/>
  <c r="M33" i="1"/>
  <c r="M32" i="1"/>
  <c r="M49" i="1"/>
  <c r="M53" i="1"/>
  <c r="M43" i="1"/>
  <c r="M50" i="1"/>
  <c r="M42" i="1"/>
  <c r="M40" i="1"/>
  <c r="M11" i="1"/>
  <c r="M20" i="1"/>
</calcChain>
</file>

<file path=xl/sharedStrings.xml><?xml version="1.0" encoding="utf-8"?>
<sst xmlns="http://schemas.openxmlformats.org/spreadsheetml/2006/main" count="352" uniqueCount="267">
  <si>
    <t>Proceso: Planeación, Estrategia y Control</t>
  </si>
  <si>
    <t>PLAN DE MEJORAMIENTO  - OFICINA DE CONTROL INTERNO</t>
  </si>
  <si>
    <t xml:space="preserve">1. NOMBRE DE LA AUDITORÍA </t>
  </si>
  <si>
    <t>Auditoría a la Gestión de Accesos - AGA 2025-002</t>
  </si>
  <si>
    <t>2. LUGARES ADMINISTRATIVO, ÁREAS O DEPENDENCIAS AUDITADAS</t>
  </si>
  <si>
    <t>Nivel Central
Dirección de Gestión de Innovación y Tecnología
Oficina de Seguridad de la Información
Subdirección del Empleo Público
Dirección de Gestión de Impuestos
Dirección de Gestión de Aduanas
Dirección de Gestión de Fiscalización
Dirección de Gestión Estratégica y de Analítica
Dirección de Gestión Corporativa
Dirección de Gestión Jurídica
Dirección de Gestión de Policía Fiscal y Aduanera
Dirección Operativa de Grandes Contribuyentes
Nivel Local
Direcciones Seccionales de Impuestos, Direcciones Seccionales de Aduanas y Direcciones Seccionales y Delegadas de Impuestos y Aduanas a Nivel Nacional.</t>
  </si>
  <si>
    <t xml:space="preserve">3. FECHA DE LA AUDITORÍA </t>
  </si>
  <si>
    <t>DESDE</t>
  </si>
  <si>
    <t>HASTA</t>
  </si>
  <si>
    <t xml:space="preserve">4. PERIODO AUDITADO </t>
  </si>
  <si>
    <t>5. DIRECCIÓN/
OFICINA</t>
  </si>
  <si>
    <t>6. ENTE DE CONTROL</t>
  </si>
  <si>
    <t>7. AUDITORIA</t>
  </si>
  <si>
    <t>8. CÓDIGO DEL
 HALLAZGO</t>
  </si>
  <si>
    <t>9. DESCRIPCIÓN DEL HALLAZGO</t>
  </si>
  <si>
    <t>10. CAUSA  DEL HALLAZGO</t>
  </si>
  <si>
    <t>11. ACCIÓN DE MEJORA</t>
  </si>
  <si>
    <t>12. DESCRIPCIÓN DE ACTIVIDADES</t>
  </si>
  <si>
    <t>13. UNIDAD DE MEDIDA DE ACTIVIDADES</t>
  </si>
  <si>
    <t>14. CANTIDAD UNIDAD DE MEDIDA DE ACTIVIDADES</t>
  </si>
  <si>
    <t>15. FECHA INICIO ACTIVIDADES</t>
  </si>
  <si>
    <t>16. FECHA TERMINACIÓN ACTIVIDADES</t>
  </si>
  <si>
    <t>17. PLAZO EN SEMANAS ACTIVIDADES</t>
  </si>
  <si>
    <t>18. AVANCE FÍSICO EJECUCIÓN ACTIVIDADES</t>
  </si>
  <si>
    <t xml:space="preserve">19. ÁREA(S) RESPONSABLE(S) </t>
  </si>
  <si>
    <t xml:space="preserve">
INNOVACIÓN Y TECNOLOGÍA</t>
  </si>
  <si>
    <t>OCI</t>
  </si>
  <si>
    <t>AGA 2025-002
H-1</t>
  </si>
  <si>
    <r>
      <rPr>
        <b/>
        <sz val="10"/>
        <color rgb="FF000000"/>
        <rFont val="Arial"/>
        <family val="2"/>
      </rPr>
      <t xml:space="preserve">Hallazgo 1. Coherencia entre el Anexo "Roles de las soluciones tecnológicas según procedimientos y procesos" y los reportes "Roles Activos Usuarios DIAN”.
</t>
    </r>
    <r>
      <rPr>
        <sz val="10"/>
        <color rgb="FF000000"/>
        <rFont val="Arial"/>
        <family val="2"/>
      </rPr>
      <t xml:space="preserve">
Verificada la relación entre el anexo "Roles de las soluciones tecnológicas según procedimientos y procesos V4_R011" y los reportes "Roles Activos Usuarios DIAN", con corte a febrero y marzo de la vigencia 2025 se evidenció:
a. 117 códigos de rol en el reporte de "Roles activos usuarios DIAN" plataforma MUISCA, 424 códigos de rol en el reporte de la plataforma SIAT, 82 en el Sistema SIGLO XXI, uno (1) en SIFARO y cuatro (4) en el Sistema KACTUS, asignados a usuarios internos, que no se encuentran relacionados en el Anexo “Roles de las soluciones tecnológicas según procedimientos y procesos_V4_R011", en consecuencia no es posible determinar, a través de esta herramienta, la solución tecnológica a la que pertenecen ni la funcionalidad que ejecutan. 
b. Falta de completitud en los reportes de "Roles activos usuarios DIAN" debido a que no se observa la relación de asignaciones de roles a usuarios en las soluciones tecnológicas: "Bitácora SYGA", "Administración de contratos", "Formulación Análisis de operaciones", "Control EAR", "DEVYCOM" y "Anotaciones fiscales", de la muestra de soluciones tecnológicas seleccionadas y establecidas en el "Anexo Roles (…)".
c. Reportes de "Roles activos usuarios DIAN" de las plataformas MUISCA y algunos de SIAT que no relacionan la solución tecnológica a la que pertenece cada uno de los roles, lo que dificulta la identificación.
d. Falta de estandarización entre los roles establecidos en el "Anexo Roles (…)" y los reportes "Roles activos usuarios DIAN", encontrándose diferencias en la nomenclatura utilizada entre los instrumentos, como por ejemplo: en anexo de roles figura el rol "(Básico 1279 - Concreto 1280)", mientras que en el reporte " Roles activos usuarios DIAN " figura "1279", lo que dificulta el cruce de información; y la nomenclatura utilizada en los campos, como por ejemplo, en "Dirección Seccional", para unas registra el nombre completo, en otros abreviado o solamente de la ciudad.
(...)</t>
    </r>
  </si>
  <si>
    <t>- Falta de articulación entre la DGIT y los procesos responsables para la gestión de roles en el nivel central;
- Carencia de herramientas automatizadas; deficiencias en el seguimiento y control de los roles asignados; 
- Desactualización del "Anexo Roles (…)”; 
- Falta de completitud de la información de los roles en el reporte “Roles Activos Usuarios DIAN” y estandarización en la nomenclatura de campos.</t>
  </si>
  <si>
    <t xml:space="preserve">Actualizar el Anexo de roles de las soluciones tecnologicas conforme a los literales a y b  de acuerdo con lo informado por las direcciones de gestión </t>
  </si>
  <si>
    <t>Realizar solicitud a todas las áreas para la identificación, actualización y depuración del Anexo de roles de las soluciones tecnológicas .
Recibir las solicitdes de las direcciones de gestión y actualizar el anexo de roles de las soluciones tecnologicas.
Requerir la actualización del anexo de roles para el Sistema Informático Electrónico SYGA Importaciones y Bitácora Syga a la Subdirección de Operación Aduanera, correspondiente al literal a y b</t>
  </si>
  <si>
    <t xml:space="preserve">Anexo roles actualizado </t>
  </si>
  <si>
    <r>
      <rPr>
        <b/>
        <sz val="10"/>
        <color rgb="FF000000"/>
        <rFont val="Arial"/>
        <family val="2"/>
      </rPr>
      <t xml:space="preserve">DGIT
</t>
    </r>
    <r>
      <rPr>
        <sz val="10"/>
        <color rgb="FF000000"/>
        <rFont val="Arial"/>
        <family val="2"/>
      </rPr>
      <t xml:space="preserve">Dirección de Gestión de Innovación y Tecnología 
Subdirección de Soluciones y Desarrollo
Coordinación de Soporte Técnico al Usuario  
Dirección de Gestión de Aduanas
Subdirección de Operación Aduanera
Subdirección de Registro y Control Aduanero
Coordinación de Secretaría y Servicio al Usuario Aduanero 
</t>
    </r>
  </si>
  <si>
    <t xml:space="preserve">Realizar  mesas de trabajo para identificar las inconsistencias presentadas en el reporte de "Roles activos usuarios DIAN" </t>
  </si>
  <si>
    <t xml:space="preserve">Realizar un cruce del Anexo de roles de las soluciones tecnologicas con el reporte de "roles activos usuarios DIAN"
Validar inconsisencias encontradas con los responsables de los roles 
Actualizar los campos e información requerida con las inconsistencias encontradas </t>
  </si>
  <si>
    <t xml:space="preserve">Informe de resultados </t>
  </si>
  <si>
    <r>
      <rPr>
        <b/>
        <sz val="10"/>
        <color rgb="FF000000"/>
        <rFont val="Arial"/>
        <family val="2"/>
      </rPr>
      <t>DGIT</t>
    </r>
    <r>
      <rPr>
        <sz val="10"/>
        <color rgb="FF000000"/>
        <rFont val="Arial"/>
        <family val="2"/>
      </rPr>
      <t xml:space="preserve">
Dirección de Gestión de Innovación y Tecnología 
Subdirección de Soluciones y Desarrollo
Coordinación de Soporte Técnico al Usuario  
Dirección de Gestión de Aduanas
Subdirección de Operación Aduanera</t>
    </r>
  </si>
  <si>
    <t>AGA 2025-002
H-2</t>
  </si>
  <si>
    <r>
      <rPr>
        <b/>
        <sz val="10"/>
        <rFont val="Arial"/>
        <family val="2"/>
      </rPr>
      <t xml:space="preserve">Hallazgo 2. Deficiencias en la gestión de roles informáticos en las soluciones tecnológicas institucionales.
</t>
    </r>
    <r>
      <rPr>
        <sz val="10"/>
        <rFont val="Arial"/>
        <family val="2"/>
      </rPr>
      <t xml:space="preserve">
a.  En el reporte "Roles activos usuarios DIAN", con corte a 07 de marzo de 2025, en plataforma MUISCA se evidenciaron 14 exfuncionarios con roles activos, ubicados en: Dirección de Gestión de Impuestos (DGI), Dirección de Gestión de Aduanas (DGA), Dirección de Gestión Operativa de Grandes Contribuyentes (DOGC); ;  Dirección Seccional de Impuestos (DSI) Bogotá; Direcciones Seccionales de Aduanas (DSA):  Bogotá, Barranquilla, Cali;  Direcciones Seccionales de Impuestos y Aduanas (DSIA): Ibagué, Manizales, Villavicencio. (Ver Anexo: "EX_roles_activos_MUISCA" de Direcciones de Gestión, Operativa y Direcciones Seccionales).
b. En el reporte "Roles activos usuarios DIAN", con corte a 07 de marzo de 2025, en la plataforma MUISCA se evidenciaron 19 usuarios, no encontrados en planta, clasificados como funcionarios, ubicados en: DGI, DGIT, OTROS-DGIT, DOGC, DSIA Ipiales, DSIA Sincelejo.
c. En el reporte "Roles activos usuarios DIAN", con corte a 01 de marzo de 2025, en la plataforma SIAT, se evidenciaron un total de 74 usuarios no encontrados en planta de personal, ubicados en: DGC, DGI, POLFA, OTROS-DGIT, DOGC; DSA: Barranquilla, Cartagena, Medellín; DSI: Barranquilla, Bogotá, Cali, Cartagena, Medellín; DSIA: Bucaramanga, Ipiales, Pasto, Pereira, Riohacha, Santa Marta, Tunja, Urabá, Valledupar. Algunos casos corresponden a funcionarios de entes de control externo (CGR), según respuesta a situaciones encontradas.
d. En el reporte "Roles activos usuarios DIAN", con corte a 28 de febrero de 2025, en la solución tecnológica SIFARO se evidenciaron 228 usuarios, no encontrados en la planta activa de personal, ubicados en las siguientes dependencias: DGF, DOGC; DSA:  Aeropuerto El Dorado, Medellín, Bogotá, Cali, Cartagena, Barranquilla, Cúcuta; DSI: Medellín, Bogotá, Barranquilla; DSIA: Buenaventura, Manizales,  Santa Marta, San Andrés, Yopal, Pasto, Ipiales, Bucaramanga, Armenia, Palmira, Montería, Maicao, Valledupar, Villavicencio, Tumaco, Pereira; Dirección Seccional Delegada de Impuestos y Aduanas (DSDIA) Leticia; Pamplona.
e. Falta de reportes que evidencien los roles asignados a terceros relacionados con la entidad, a los que se asignan roles en soluciones tecnológicas; tales como contratistas, proveedores, personal provisto por proveedores en el marco de contratos u órdenes de compra, auditores de entes de control, pasantes, judicantes, usuarios ad honorem, funcionarios de la POLFA, que prestan servicio a la entidad sin vínculo laboral con la DIAN; no obstante, se evidenciaron casos de contratistas y personal de entes de control externo relacionados en los reportes de "Roles activos usuarios DIAN" clasificados como funcionarios, sin que se observe un criterio que indique esta situación.
f. Falta de claridad sobre cómo proceder con la inactivación de dos (2) roles en el sistema SIAT denominados “CONNECT” y “ROLCON”, compartidos y necesarios para el uso de las soluciones tecnológicas que pertenecen a esta plataforma; sin embargo, por sí solos no están asociados a una determinada solución tecnológica ni funcionalidad.
g. Roles en la plataforma SIAT que han sido desactivados mediante solicitud y nuevamente figuran activos en posteriores reportes de "Roles activos usuarios DIAN", generando reprocesos y riesgos de uso de estos.
(...)
</t>
    </r>
  </si>
  <si>
    <t>- Fallas en la sincronización entre el Sistema KACTUS y la plataforma MUISCA; 
- Falta de integración entre el Sistema KACTUS y las plataformas SIAT, Siglo XXI, SIFARO; 
- Desactualización del Anexo de  Roles (…); 
- Ausencia de campos en los reportes “Roles Activos usuarios DIAN” que permitan identificar el tipo del usuario (funcionario DIAN, funcionario de ente de control externo, nombre del ente de control externo, contratista, pasante, judicante, ad honorem); 
- Falta de aplicación del lineamiento 5.1.18 Derechos de Acceso literal c) del MN-IIT-0072 V5.</t>
  </si>
  <si>
    <r>
      <rPr>
        <sz val="10"/>
        <color rgb="FF000000"/>
        <rFont val="Arial"/>
        <family val="2"/>
      </rPr>
      <t xml:space="preserve">Revisar e incluir campos adicionales en el anexo de roles 
</t>
    </r>
    <r>
      <rPr>
        <sz val="10"/>
        <color rgb="FF156082"/>
        <rFont val="Arial"/>
        <family val="2"/>
      </rPr>
      <t xml:space="preserve"> </t>
    </r>
  </si>
  <si>
    <t xml:space="preserve">
Realizar la validación en la consulta qe permite generar el listado de roles para definir los campos que se pueden incluir,  se tomará como insumo principal el listado que genera Kactus 
</t>
  </si>
  <si>
    <t xml:space="preserve">Anexo de roles con los campos incluidos </t>
  </si>
  <si>
    <r>
      <rPr>
        <b/>
        <sz val="10"/>
        <rFont val="Arial"/>
        <family val="2"/>
      </rPr>
      <t>DGIT</t>
    </r>
    <r>
      <rPr>
        <sz val="10"/>
        <rFont val="Arial"/>
        <family val="2"/>
      </rPr>
      <t xml:space="preserve">
Dirección de Gestión de Innovación y Tecnología
Subdirección de Procesamiento de Datos 
Subdirección de Gestión del Empleo Público</t>
    </r>
  </si>
  <si>
    <t>Elaborar reporte de ausentismos</t>
  </si>
  <si>
    <t>Diseñar reporte en kactus para identificar funcionarios con ausentismos de 15 o mas dias.</t>
  </si>
  <si>
    <t>Generar reporte de ausentismos para anexo de roles</t>
  </si>
  <si>
    <r>
      <rPr>
        <b/>
        <sz val="10"/>
        <rFont val="Arial"/>
        <family val="2"/>
      </rPr>
      <t>DGIT</t>
    </r>
    <r>
      <rPr>
        <sz val="10"/>
        <rFont val="Arial"/>
        <family val="2"/>
      </rPr>
      <t xml:space="preserve">
Dirección de Gestión de Innovación y Tecnología
Dirección de Gestión Corporativa
Subdirección de Gestión del Empleo Público </t>
    </r>
  </si>
  <si>
    <t>Llevar a cabo una mesa de trabajo con los responsables, con el fin de identificar campos necesarios de las bases de datos de kactus de la planta personal.</t>
  </si>
  <si>
    <t>Acta de mesa de trabajo</t>
  </si>
  <si>
    <t xml:space="preserve"> -Generar un reporte estandarizado desde el sistema KACTUS que integre la situación administrativa actualizada de todos los funcionarios, contratistas, pasantes, entes de control y demás usuarios no funcionarios. </t>
  </si>
  <si>
    <t>Reporte</t>
  </si>
  <si>
    <t>Para las demas plataformas
Socializar y capacitar a los responsables de usuarios en cada área sobre las funciones de kactus y el uso del reporte unificado de roles.</t>
  </si>
  <si>
    <t>Listas de asistencia</t>
  </si>
  <si>
    <t xml:space="preserve">Mesa de trabajo con el responsable de  MUISCA para definir requerimientos de mejora y acompamiento en el desarrollo e implementación.
</t>
  </si>
  <si>
    <t xml:space="preserve">
Para la plataforma MUISCA, realizar una mesa técnica específica con el responsable del control de acceso del sistema, con el fin de:
-Diagnosticar las fallas de sincronización con KACTUS.
-Entregar a la SGEP un requerimiento formal de mejora que incluya las necesidades propias de MUISCA
</t>
  </si>
  <si>
    <t>Informe</t>
  </si>
  <si>
    <r>
      <rPr>
        <b/>
        <sz val="10"/>
        <rFont val="Arial"/>
        <family val="2"/>
      </rPr>
      <t>DGIT</t>
    </r>
    <r>
      <rPr>
        <sz val="10"/>
        <rFont val="Arial"/>
        <family val="2"/>
      </rPr>
      <t xml:space="preserve">
Dirección de Gestión de Innovación y Tecnología
Subdirección de Innovación y Proyectos 
Dirección de Gestión Corporativa
Subdirección de Gestión del Empleo Público </t>
    </r>
  </si>
  <si>
    <t xml:space="preserve">Realizar un diagnóstico que permita  identificar la viabilidad para implementar la interfaz entre SIAT y Kactus </t>
  </si>
  <si>
    <t xml:space="preserve">Diagnóstico técnico y analisis de viabilidad
</t>
  </si>
  <si>
    <t>Informe técnico</t>
  </si>
  <si>
    <r>
      <rPr>
        <b/>
        <sz val="10"/>
        <color rgb="FF000000"/>
        <rFont val="Arial"/>
        <family val="2"/>
      </rPr>
      <t xml:space="preserve">DGIT
</t>
    </r>
    <r>
      <rPr>
        <sz val="10"/>
        <color rgb="FF000000"/>
        <rFont val="Arial"/>
        <family val="2"/>
      </rPr>
      <t xml:space="preserve">Dirección de Gestión de Innovación y Tecnología
Subdirección de Innovación y Proyectos 
</t>
    </r>
  </si>
  <si>
    <t>Definir responsables de gestión de usuarios por cada solución tecnológica (MUISCA, SIAT, SIFARO, SIGLO XXI, etc.) y realizar verificaciones periódicas para inactivar roles de usuarios no vigentes, incluyendo exfuncionarios, contratistas y entes de control</t>
  </si>
  <si>
    <t xml:space="preserve"> -Definir y asignar responsables de gestión de usuarios por cada solución tecnológica (MUISCA, SIAT, SIFARO, SIGLO XXI, DYNAMIC 365, Digiturno, entre otros), quienes deberán consultar el reporte unificado de manera periódica  y realizar la inactivación o ajuste de roles de usuarios no vigentes.</t>
  </si>
  <si>
    <t xml:space="preserve">Garantizar que los usuarios que figuran en los listados de autorizados sean efectivamente funcionarios activos que, para el desempeño de sus funciones, requieran accesos a las plataformas SIAT Y MUISCA                                                                                                                                              </t>
  </si>
  <si>
    <t xml:space="preserve"> 1. Revisión trimestral  por parte de cada Subdirección Operativa y Despacho del reporte "Roles activos usuarios DIAN", con el fin de verificar que todos los servidores relacionados se encuentren activos.                                           
2. Registro de caso en el Púnto único de soluciones tecnológicas (PST) solictando la cancelación de roles de aquellos funcionarios que presenten novedades administrativas (retiros, traslados, reubicaciones).</t>
  </si>
  <si>
    <t xml:space="preserve">Informe  de Revision trimestral realizada   "Roles activos usuarios DIAN"  </t>
  </si>
  <si>
    <r>
      <rPr>
        <b/>
        <sz val="10"/>
        <rFont val="Arial"/>
        <family val="2"/>
      </rPr>
      <t>DGIT</t>
    </r>
    <r>
      <rPr>
        <sz val="10"/>
        <rFont val="Arial"/>
        <family val="2"/>
      </rPr>
      <t xml:space="preserve">
Dirección de Gestión de Innovación y Tecnología
Dirección Operativa de Grandes Contribuyentes
</t>
    </r>
  </si>
  <si>
    <t xml:space="preserve">Actualizar el Anexo de roles de las soluciones tecnologicas de acuerdo con lo informado por las direcciones de gestión </t>
  </si>
  <si>
    <t>Realizar solicitud a todas las áreas para la actualización y depuración del Anexo de roles de las soluciones tecnológicas .
Recibir las solicitdes de las direcciones de gestión y actualizar el anexo de roles de las soluciones tecnologicas.
Verificar el número de usuarios asignados a la POLFA frente a los usuarios activos requeridos, de acuerdo con el personal actualmente vinculado a esta Dirección.</t>
  </si>
  <si>
    <r>
      <rPr>
        <b/>
        <sz val="10"/>
        <rFont val="Arial"/>
        <family val="2"/>
      </rPr>
      <t xml:space="preserve">DGIT
</t>
    </r>
    <r>
      <rPr>
        <sz val="10"/>
        <rFont val="Arial"/>
        <family val="2"/>
      </rPr>
      <t>Dirección de Gestión de Innovación y Tecnología      
Subdirección de Soluciones y Desarrollo 
Oficina de Seguridad de la Información 
Dirección de Gestión de Policía Fiscal y Aduanera</t>
    </r>
  </si>
  <si>
    <t xml:space="preserve">Realizar una revisión de los roles activos para los funcionarios de la Coordinación de Cobranzas y del Despacho de la Subdirección de Cobranzas y Control Extensivo, ITRC y Contraloría General de la República en los aplicativos de cobro (SIPAC, OBLIGA, SISCOBRA ADUANERO), validando su pertinencia y gestionando la inactivación de los roles que no se requieran para el desarrollo de las funciones y/o que no realizan ninguna acción de control al proceso de Administración de Cartera. </t>
  </si>
  <si>
    <t xml:space="preserve">Realizar una revisión de los roles activos para los funcionarios de la Coordinación de Cobranzas y del Despacho de la Subdirección de Cobranzas y Control Extensivo, validando su pertinencia y gestionando la inactivación de los roles que no se requieran para el desarrollo de las funciones. </t>
  </si>
  <si>
    <t>Informe de los roles reportados, los roles que permanecerán activos y los roles en los que se solicitó inactivación.</t>
  </si>
  <si>
    <r>
      <rPr>
        <b/>
        <sz val="10"/>
        <rFont val="Arial"/>
        <family val="2"/>
      </rPr>
      <t>DGIT</t>
    </r>
    <r>
      <rPr>
        <sz val="10"/>
        <rFont val="Arial"/>
        <family val="2"/>
      </rPr>
      <t xml:space="preserve">
Dirección de Gestión de Impuestos
Subdirección de Cobranzas y Control Extensivo
Coordinación de Cobranzas</t>
    </r>
  </si>
  <si>
    <t>Efectuar seguimiento, por medio del indicador denomidado "Seguimiento de roles asignados" Código 5111, a las áreas que utilizan aplicativos asociados al subproceso de recaudo a nivel nacional, de los roles asignados a sus funcionarios, con el fin de asegurar que no existan roles activos asignados a servidores  que ya no se encuentran en el área o a funcionarios de entes de control que ya finalizaron su gestión.</t>
  </si>
  <si>
    <t>La Subdirección de Recaudo comunicará a las áreas que utilizan aplicativos asociados al subproceso de recaudo a nivel nacional, que deben realizar seguimiento al indicador conforme con las variables definidas y en el evento de que resulten inconsistencias, las áreas deben relizar las acciones de gestión y control indicadas en el procedimiento, con el fin de que sean actualizados teniendo en cuenta los funcionarios activos al área o terceros que por ser funcionarios de entes de control cuentan con rol activo con ocasión a una auditoría en curso.
Reportar en el SIE de planeación la información del indicador de acuerdo con la periodicidad definida en el sistema</t>
  </si>
  <si>
    <t xml:space="preserve">Informe </t>
  </si>
  <si>
    <t>0,00</t>
  </si>
  <si>
    <r>
      <rPr>
        <b/>
        <sz val="10"/>
        <rFont val="Arial"/>
        <family val="2"/>
      </rPr>
      <t>DGIT</t>
    </r>
    <r>
      <rPr>
        <sz val="10"/>
        <rFont val="Arial"/>
        <family val="2"/>
      </rPr>
      <t xml:space="preserve">
Dirección de Gestión de Innovación y Tecnología
Dirección de Gestión de Impuestos
Subdirección de Recaudo.
</t>
    </r>
  </si>
  <si>
    <t>AGA 2025-002
H-3</t>
  </si>
  <si>
    <r>
      <rPr>
        <b/>
        <sz val="10"/>
        <rFont val="Arial"/>
        <family val="2"/>
      </rPr>
      <t xml:space="preserve">Hallazgo 3. Deficiencias en la depuración de roles en sistemas corporativos que no figuran en los reportes "Roles Activos Usuarios DIAN"
</t>
    </r>
    <r>
      <rPr>
        <sz val="10"/>
        <rFont val="Arial"/>
        <family val="2"/>
      </rPr>
      <t xml:space="preserve">
Revisada una muestra de soluciones tecnológicas cuyos roles no figuran en los reportes de "Roles Activos Usuarios DIAN", se seleccionó la solución tecnológica "Bitácora SYGA" con corte 15/03/2025, remitidos por la Subdirección de Control y Registro Aduanero; identificando (12) usuarios con roles que no fueron encontrados activos en la planta de personal de la entidad, según reportes de los cortes suministrados por la SGEP, distribuidos de la siguiente manera: DGA, DOGC, DSA Medellín y DSI Bogotá .</t>
    </r>
  </si>
  <si>
    <t>- Falta de inclusión de los roles asignados en Bitácora SYGA en los reportes "Roles Activos Usuarios DIAN"; 
- Deficiencias en el proceso de revisión y depuración de roles y perfiles; 
- Falta de herramientas de control y supervisión en la asignación de los roles.</t>
  </si>
  <si>
    <t xml:space="preserve">Garantizar que los usuarios relacionados en el reporte "Roles activos usuarios DIAN"  sean efectivamente funcionarios activos que para el desempeño de sus funciones, requieran accesos a las plataformas SYGA  
</t>
  </si>
  <si>
    <t xml:space="preserve">Revisión trimestral por parte de cada Subdirección Operativa </t>
  </si>
  <si>
    <t xml:space="preserve">Informe  de Revision trimestral </t>
  </si>
  <si>
    <r>
      <rPr>
        <b/>
        <sz val="10"/>
        <rFont val="Arial"/>
        <family val="2"/>
      </rPr>
      <t>DGIT</t>
    </r>
    <r>
      <rPr>
        <sz val="10"/>
        <rFont val="Arial"/>
        <family val="2"/>
      </rPr>
      <t xml:space="preserve">
Dirección de Gestión de Innovación y Tecnología
Dirección Operativa de Grandes Contribuyentes
</t>
    </r>
  </si>
  <si>
    <r>
      <rPr>
        <b/>
        <sz val="10"/>
        <rFont val="Arial"/>
        <family val="2"/>
      </rPr>
      <t>DGIT</t>
    </r>
    <r>
      <rPr>
        <sz val="10"/>
        <rFont val="Arial"/>
        <family val="2"/>
      </rPr>
      <t xml:space="preserve">
Dirección de Gestión de Innovación y Tecnología 
Subdirección de Soluciones y Desarrollo
Coordinación de Soporte Técnico al Usuario  
Subdirección de Procesamiento de Datos </t>
    </r>
  </si>
  <si>
    <t>AGA 2025-002
H-4</t>
  </si>
  <si>
    <r>
      <rPr>
        <b/>
        <sz val="10"/>
        <color rgb="FF000000"/>
        <rFont val="Arial"/>
        <family val="2"/>
      </rPr>
      <t xml:space="preserve">Hallazgo 4. Deficiencias en la gestión de aplicativos no corporativos.
</t>
    </r>
    <r>
      <rPr>
        <sz val="10"/>
        <color rgb="FF000000"/>
        <rFont val="Arial"/>
        <family val="2"/>
      </rPr>
      <t xml:space="preserve">
Responsables: Dirección de Gestión de Innovación y Tecnología, Oficina de Seguridad de la Información.
Corresponsables: Direcciones de Gestión, Operativa y Direcciones Seccionales.
Se evidenciaron aplicativos no corporativos que, según Memorando No. 000203 del 13 de noviembre de 2020 de la Oficina de Seguridad de Información de la DIAN, se definen como: "Las herramientas de soporte no corporativas corresponden a todos aquellos desarrollos generados (por ejemplo, en Visual Basic, Access o cualquier otra herramienta informática) sin asesoría o participación por parte de la Subdirección de Gestión de Tecnología de Información y Telecomunicaciones - SGTIT y que actualmente se encuentran operativas en forma paralela a los sistemas de información administrados por la SGTIT ”, con las siguientes situaciones: 
a. Aplicativos que se ejecutan en sistemas operativos antiguos: versiones de Windows Server 2000, 2003 y Windows 7 e implementados en versiones de Access 2000 y 2010, no soportadas por el fabricante, lo que impide que se reciban nuevas actualizaciones, correcciones, alertas de seguridad y parches críticos.
b. Un aplicativo no corporativo que opera en un servicio en “nube Render”, con plan “free Hobby”, el cual no se encuentra en la infraestructura de la entidad. (DSI Cali).
c. Un aplicativo no corporativo denominado "Conhora" utilizado para el registro y control de horario de los funcionarios; no obstante, las direcciones seccionales auditadas manifiestan la necesidad del uso de este, debido a que el Sistema KACTUS no contempla funcionalidades como generación de reportes de liquidación de horas extras y trabajo suplementario; sin embargo, el sistema operativo y motor de base de datos de éste, no cuenta con soporte del fabricante, lo que expone a la entidad a riesgos de seguridad.  (DSI Bogotá, DSA Bogotá - Aeropuerto El Dorado).
d. Aplicativos reportados como no corporativos que no fueron encontrados como activos de información en el Sistema GRC. (DGA, DGC, DGJ, DOGC, DSA: Bogotá - Aeropuerto El Dorado, Cúcuta; DSI: Bogotá, Medellín, Cali; DSIA: Bucaramanga, Villavicencio, Buenaventura).
e. Se identificó un aplicativo Web no corporativo para manejo de “Actas manuales”, que contiene información sensible relacionada con el resultado de las inspecciones de importación de mercancías, que opera en un equipo de cómputo de la Seccional y la construcción, mantenimiento y soporte es prestado por una persona sin vínculo contractual con la entidad ni firma de acuerdos de confidencialidad, según información suministrada en visita realizada durante la auditoría; adicionalmente, no cuenta con documentación ni tampoco ha sido clasificado como activo de información en el Sistema GRC. (DSIA Buenaventura).</t>
    </r>
  </si>
  <si>
    <t>- Uso de tecnologías obsoletas y sin soporte por parte de los fabricantes; 
- Soluciones tecnológicas que no cubren las necesidades de la operación del negocio.</t>
  </si>
  <si>
    <t xml:space="preserve">Actualizar  y publicar los activos de información </t>
  </si>
  <si>
    <t>1. actualización de activos- listado de activos de información actualizado.
2. Publicación de activos de información en el portal de transparencia actualizado
3. Publicación del indice de información clasificada y reservada actualizado</t>
  </si>
  <si>
    <t xml:space="preserve">Un listado de activos de información actualizado 
Un pantallazo de la publicacion de los activos de información actualizado en el portal de transparencia
Un pantallazo de la publicación del índice de información clasificada y reservada actualizado </t>
  </si>
  <si>
    <r>
      <rPr>
        <b/>
        <sz val="10"/>
        <rFont val="Arial"/>
        <family val="2"/>
      </rPr>
      <t>DGIT</t>
    </r>
    <r>
      <rPr>
        <sz val="10"/>
        <rFont val="Arial"/>
        <family val="2"/>
      </rPr>
      <t xml:space="preserve">
Oficina de Seguridad de la Información
Direcciones de Gestión
Direcciones Seccionales
</t>
    </r>
  </si>
  <si>
    <t xml:space="preserve">Realizar monitoreo mensual al software instalado no autorizado en las seccionales, a través de la herramienta con la cuenta la Coordinación de Soporte al Usuario para tal fin.  </t>
  </si>
  <si>
    <t xml:space="preserve">Monitoreo de los equipos de los equipos de computo en la seccionales.  Generación de reporte, seguimiento mensual con el líder informático de las seccionales para reportar las inconsistencia encontradas y subsanarlas.  </t>
  </si>
  <si>
    <t>Acta de reunión</t>
  </si>
  <si>
    <r>
      <rPr>
        <b/>
        <sz val="10"/>
        <rFont val="Arial"/>
        <family val="2"/>
      </rPr>
      <t>DGIT</t>
    </r>
    <r>
      <rPr>
        <sz val="10"/>
        <rFont val="Arial"/>
        <family val="2"/>
      </rPr>
      <t xml:space="preserve">
Dirección de Gestión de Innovación y Tecnología 
Subdirección de Innovación y Proyectos
Subdirección de Soluciones y Desarrollo
Coordinación de Soporte Técnico al Usuario </t>
    </r>
  </si>
  <si>
    <t xml:space="preserve">
FISCALIZACIÓN</t>
  </si>
  <si>
    <t>AGA 2025-002
H-5</t>
  </si>
  <si>
    <r>
      <rPr>
        <b/>
        <sz val="10"/>
        <color rgb="FF000000"/>
        <rFont val="Arial"/>
        <family val="2"/>
      </rPr>
      <t xml:space="preserve">Hallazgo 5.  Uso de aplicativo público no institucional Portal SAR (D)
</t>
    </r>
    <r>
      <rPr>
        <sz val="10"/>
        <color rgb="FF000000"/>
        <rFont val="Arial"/>
        <family val="2"/>
      </rPr>
      <t xml:space="preserve">
Verificados los aplicativos de información,  se identificó uno denominado "Portal SAR - Aplicación diseñada para manejo de control posterior, revisión documental y alertamiento" desplegado en un sitio Web Público bajo la dirección URL: https://portalsar.azurewebsites.net/#/sign-in?redirectURL=%2Fexample, el cual contiene información relacionada con contenedores que salen de la terminal portuaria, y no se encuentra  reportado como aplicativo  corporativo y/o no corporativo;  lo que puede generar riesgos  de seguridad y privacidad de la información, la falta de reconocimiento, autorización y supervisión  frente al mismo,  ha permitido que se acceda a este sin la debida protección, pudiéndose  determinar que: 57 usuarios con dominio DIAN (funcionarios DIAN (52), externos (3), Pasante (1), Contratista de servicio (1)),  entre el 20 de diciembre de 2024 y 13 de mayo de 2025, invocaron el Portal SAR, a través de la red DIAN desde diferentes lugares administrativos.
Adicionalmente, se consultó la información del certificado de servidor seguro del aplicativo, el cual figura emitido para “Microsoft Corporation”; es decir, para el portal público desplegado en una nube Azure, que no corresponde a la DIAN ni a convenios o aplicativos de entes externos a los que se deba rendir información. Cabe anotar, que el aplicativo opera en una nube pública y los dispositivos de seguridad institucionales sólo detectan tráfico que circule por la red DIAN. Verificado el acceso el 12 de junio de 2025, ya no es posible invocar el sitio "Portal SAR" con la URL citada previamente.
De otra parte, el jefe de la Oficina de Control Interno remitió alerta a la Oficina de Seguridad de la Información, Dirección de Gestión de Aduanas y Dirección de Gestión de Fiscalización, con copia a la Dirección General, mediante correo de oficio No. 100202204-1061 del 03 de junio de 2025, para que se tomarán las acciones a que diera lugar.
(...)</t>
    </r>
  </si>
  <si>
    <t>- Falta de cumplimiento de los acuerdos de confidencialidad de la entidad sin la debida protección, 
Falta de herramientas robustas que permitan correlacionar eventos generados entre diferentes fuentes de información  institucionales y su respectivo análisis; 
- Falta de implementación de controles para garantizar la seguridad y privacidad de la información y prevenir accesos a aplicativos no autorizados; 
- Falta de mecanismos de monitoreo y supervisión a los aplicativos a fin de establecer  el uso indebido de estos.</t>
  </si>
  <si>
    <t>Realizar la desinstalación del aplicativo no corporativo identificado, siguiendo el procedimiento establecido por el área de tecnología, documentando el proceso y validando que no se afecten otros componentes del sistema.</t>
  </si>
  <si>
    <t>Oficiar a la Oficina de Seguridad de la Información y la Dirección de Gestión de Innovación y Tecnología, solicitando la desinstalación del aplicativo no corporativo, con el cumplimiento de los protocolos que el área indique y dejando documentado dicho proceso.</t>
  </si>
  <si>
    <r>
      <rPr>
        <b/>
        <sz val="10"/>
        <rFont val="Arial"/>
        <family val="2"/>
      </rPr>
      <t>DGF</t>
    </r>
    <r>
      <rPr>
        <sz val="10"/>
        <rFont val="Arial"/>
        <family val="2"/>
      </rPr>
      <t xml:space="preserve">
Dirección de Gestión de Fiscalización.
Dirección de Gestión de Innovación y Tecnología 
Oficina de Seguridad de la Información
DSIA Buenaventura</t>
    </r>
  </si>
  <si>
    <t>Fortalecer el conocimiento del código de integridad y de las políticas de seguridad de la información a los funcionarios de la Dirección Seccional de impuestos y Aduanas de Buenaventura.</t>
  </si>
  <si>
    <t>Realizar una capacitación a los funcionarios de la Dirección Seccional de Impuestos y Aduanas de Buenaventura con el fin fortalecimiento al conocimiento del código de integridad y las políticas de seguridad de la información.</t>
  </si>
  <si>
    <t>Listado de asistencia y presentación</t>
  </si>
  <si>
    <t>IMPUESTOS</t>
  </si>
  <si>
    <t>AGA 2025-002
H-6</t>
  </si>
  <si>
    <r>
      <rPr>
        <b/>
        <sz val="10"/>
        <rFont val="Arial"/>
        <family val="2"/>
      </rPr>
      <t xml:space="preserve">Hallazgo 6. Falencias en la gestión de accesos y suplantación de usuarios en el Sistema RUT (D)
</t>
    </r>
    <r>
      <rPr>
        <sz val="10"/>
        <rFont val="Arial"/>
        <family val="2"/>
      </rPr>
      <t xml:space="preserve">  
Verificada la gestión de accesos a la solución tecnología RUT, se observó inscripción de un formulario con número XXXXXXXXX972 y actualización con número XXXXXXXXX674 del 10 de enero de 2025, las cuales fueron realizadas por un usuario que no perteneció a la planta de personal de la DIAN, clasificado en el reporte “Roles activos usuarios DIAN” como funcionario; estableciéndose que, prestó servicios a la entidad mediante contrato de outsourcing en el año 2012. Adicionalmente, según certificado suministrado por la DSI de Barranquilla expedido por la Registraduría Nacional del Estado Civil, el usuario en mención falleció en noviembre de 2023; sin embargo, contaba con roles activos, entre otros del Sistema RUT, según Reportes “Roles activos usuarios DIAN” desde febrero de 2021 hasta enero de 2025, situación que pudo ser aprovechada para realizar los trámites mencionados anteriormente.
Evidenciándose debilidades en la gestión de accesos al Sistema RUT y vulnerabilidades de seguridad, que favorecen la ejecución de acciones presuntamente fraudulentas, lo cual también ha sido informado a la Dirección General, Oficina de Seguridad de la Información, Dirección de Gestión de Innovación y Tecnología, Dirección de Gestión de Impuestos, Subdirección de Administración de Registro Único Tributario por funcionarios de la DSI de Barranquilla, quienes, además, denunciaron ante la Fiscalía General de la Nación, haber detectado acciones realizadas con el usuario que les fue asignado y en algunos casos, no   tenían  habilitado el rol que les permitiera la formalización de formularios RUT.
(...)</t>
    </r>
  </si>
  <si>
    <t>- Inoportuna inactivación de roles, 
- Falta de: controles en los permisos concedidos a personal que presta servicio a través de proveedores externos, integración entre el Directorio Activo y la plataforma MUISCA; control y seguimiento a los roles asignados y activos; implementación del doble factor de autenticación en la plataforma MUISCA; herramientas de seguridad que permitan la correlación de eventos entre diferentes fuentes de información; 
- Desaprovechamiento del sistema de seguridad de auditoría de bases de datos, con el que cuenta la OSI y su correspondiente análisis.</t>
  </si>
  <si>
    <t>Identificar las bases de datos en los segmentos de producción</t>
  </si>
  <si>
    <t xml:space="preserve">Realizar la busqueda de las bases de datos en los segmentos de producción </t>
  </si>
  <si>
    <t>Listado de bases de datos identificadas</t>
  </si>
  <si>
    <r>
      <rPr>
        <b/>
        <sz val="10"/>
        <rFont val="Arial"/>
        <family val="2"/>
      </rPr>
      <t>DGI</t>
    </r>
    <r>
      <rPr>
        <sz val="10"/>
        <rFont val="Arial"/>
        <family val="2"/>
      </rPr>
      <t xml:space="preserve">
Oficina de Seguridad de la Información </t>
    </r>
  </si>
  <si>
    <t>Instalar los agentes de guardium sobre los servidores de Bases de Datos  que hayan sido solicitados por la OSI</t>
  </si>
  <si>
    <t xml:space="preserve">Solicitar la instalación de los clientes de guardium en los servidores faltantes (OSI) Instalación de los agentes de Guardium sobres los servidores de bases de datos </t>
  </si>
  <si>
    <t>Reporte de instalación de agentes</t>
  </si>
  <si>
    <r>
      <rPr>
        <b/>
        <sz val="10"/>
        <color rgb="FF000000"/>
        <rFont val="Arial"/>
        <family val="2"/>
      </rPr>
      <t xml:space="preserve">DGI
</t>
    </r>
    <r>
      <rPr>
        <sz val="10"/>
        <color rgb="FF000000"/>
        <rFont val="Arial"/>
        <family val="2"/>
      </rPr>
      <t xml:space="preserve">Dirección de Gestión de Innovación y Tecnología 
Subdirección de Infraestructura Tecnológica y de Operaciones 
Oficina de Seguridad de la Información </t>
    </r>
  </si>
  <si>
    <t xml:space="preserve">Realizar solicitud a todas las áreas para la actualización y depuración del Anexo de roles de las soluciones tecnológicas .
Recibir las solicitdes de las direcciones de gestión y actualizar el anexo de roles de las soluciones tecnologicas.
</t>
  </si>
  <si>
    <r>
      <rPr>
        <b/>
        <sz val="10"/>
        <rFont val="Arial"/>
        <family val="2"/>
      </rPr>
      <t xml:space="preserve">DGI
</t>
    </r>
    <r>
      <rPr>
        <sz val="10"/>
        <rFont val="Arial"/>
        <family val="2"/>
      </rPr>
      <t xml:space="preserve">Dirección de Gestión de Innovación y Tecnología 
Subdirección de Soluciones y Desarrollo
Coordinación de Soporte Técnico al Usuario </t>
    </r>
    <r>
      <rPr>
        <b/>
        <sz val="10"/>
        <rFont val="Arial"/>
        <family val="2"/>
      </rPr>
      <t xml:space="preserve"> 
</t>
    </r>
    <r>
      <rPr>
        <sz val="10"/>
        <rFont val="Arial"/>
        <family val="2"/>
      </rPr>
      <t xml:space="preserve">Dirección de Gestión de Impuestos
Subdirección de Factura electrónica y soluciones operativas
</t>
    </r>
  </si>
  <si>
    <r>
      <t xml:space="preserve">Sensibilizar la aplicación del procedimiento PR-IIT-0455- " </t>
    </r>
    <r>
      <rPr>
        <i/>
        <sz val="10"/>
        <color rgb="FF000000"/>
        <rFont val="Arial"/>
        <family val="2"/>
      </rPr>
      <t>Gestión de accesos"</t>
    </r>
    <r>
      <rPr>
        <sz val="10"/>
        <color rgb="FF000000"/>
        <rFont val="Arial"/>
        <family val="2"/>
      </rPr>
      <t xml:space="preserve"> a la Subdirección de RUT.</t>
    </r>
  </si>
  <si>
    <t xml:space="preserve">1) sensibilización manejo de roles para garantizar que se de aplicación al procedimiento  PR-IIT-0455- " Gestión de accesos" </t>
  </si>
  <si>
    <t>Listado de asistencia</t>
  </si>
  <si>
    <r>
      <rPr>
        <b/>
        <sz val="10"/>
        <rFont val="Arial"/>
        <family val="2"/>
      </rPr>
      <t>DGI</t>
    </r>
    <r>
      <rPr>
        <sz val="10"/>
        <rFont val="Arial"/>
        <family val="2"/>
      </rPr>
      <t xml:space="preserve">
Dirección de Gestión de Innovación y Tecnología
Oficina de Seguridad de la Información</t>
    </r>
  </si>
  <si>
    <t>Realizar la verificación de los roles asignados a los funcionarios de la DIAN en el sistema MUISCA, enfocándose específicamente en aquellos relacionados con la Subdirección de Administración del RUT</t>
  </si>
  <si>
    <t>2).Verificación de los roles asignados a través del informe de roles activos publicado por el área de Tecnología.</t>
  </si>
  <si>
    <t>Informe trimestral de monitoreo</t>
  </si>
  <si>
    <r>
      <rPr>
        <b/>
        <sz val="10"/>
        <rFont val="Arial"/>
        <family val="2"/>
      </rPr>
      <t>DGI</t>
    </r>
    <r>
      <rPr>
        <sz val="10"/>
        <rFont val="Arial"/>
        <family val="2"/>
      </rPr>
      <t xml:space="preserve">
Subdirección de Administración del RUT</t>
    </r>
  </si>
  <si>
    <t>3).Envío de correo dirigido a cada uno de los jefes de división, o a quien haga sus veces, informando las novedades encontradas y manifestando la necesidad de su cancelación o justificación.</t>
  </si>
  <si>
    <t>Correo trimestral de monitoreo</t>
  </si>
  <si>
    <t xml:space="preserve">4).Seguimiento al cumplimiento por parte de los jefes de división, o de quien haga sus veces.         </t>
  </si>
  <si>
    <r>
      <rPr>
        <b/>
        <sz val="10"/>
        <rFont val="Arial"/>
        <family val="2"/>
      </rPr>
      <t>DGI</t>
    </r>
    <r>
      <rPr>
        <sz val="10"/>
        <rFont val="Arial"/>
        <family val="2"/>
      </rPr>
      <t xml:space="preserve">
Direcciones Seccionales</t>
    </r>
  </si>
  <si>
    <t xml:space="preserve">
CORPORATIVA</t>
  </si>
  <si>
    <t>AGA 2025-002
H-7</t>
  </si>
  <si>
    <r>
      <rPr>
        <b/>
        <sz val="10"/>
        <rFont val="Arial"/>
        <family val="2"/>
      </rPr>
      <t xml:space="preserve">Hallazgo 7. Debilidades en la gestión de roles asignados en periodos de situaciones administrativas superiores a 15 días calendario. (P)
</t>
    </r>
    <r>
      <rPr>
        <sz val="10"/>
        <rFont val="Arial"/>
        <family val="2"/>
      </rPr>
      <t xml:space="preserve">
Analizada la información relacionada con los reportes de roles asignados respecto de las situaciones administrativas, superiores a 15 días calendario, de los funcionarios reportados por la SGEP, entre el 01 de enero de 2024 y 15 de marzo de 2025, se evidenció:
a. Baja confiabilidad en los procesos para la inactivación de roles entre la solución tecnológica de administración de planta de personal KACTUS y la plataforma MUISCA, ausencia de automatización integrada con la plataforma SIAT y con otras soluciones tecnológicas como SIGLO XXI, SIFARO, DYNAMIC 365 y Digiturno.
b. Deficiencias en la inactivación que se debe realizar sobre los roles informáticos asignados, para las cuales no existe inactivación automática o ésta falla y tiempos prolongados para la reactivación de roles al regreso del funcionario de la situación administrativa, especialmente en las plataformas SIAT y SIGLO XXI.
c. Inoportunidad en la actualización de los actos administrativos en el sistema KACTUS, puesto que se identificó una funcionaria de la DSIA Pereira identificada con cédula XXXXX329 con Resolución de modificación de situación administrativa de vacaciones, la cual no se encontraba registrada en el Sistema, generando inconsistencia en la información reportada y en los resultados de las transacciones evaluadas en la solución tecnológica RUT. 
d. Se identificaron tres (3) exfuncionarias, con transacciones realizadas después del retiro de la entidad: c.c. XXXXX313 - (15), retiro 31 de diciembre de 2024, última ubicación: DSI Bogotá ; c.c. XXXXX402 - (6), retiro 30 de diciembre de 2024, última ubicación: DSIA Riohacha; y c.c. XXXXX754 - (57), retiro 31 de diciembre de 2024, última ubicación: DSIA Popayán, con roles asignados a "Servidor DIAN" por lo que se evidencia acceso indebido a los sistemas de información de la entidad, por parte de exfuncionarios que ya no ostentaban la calidad de servidores públicos de la DIAN, por lo que se establece una presunta incidencia de tipo penal, según el artículo "269A Acceso abusivo a un sistema informático” del Código Penal, modificado por la Ley 1273 de 2009. (Solución Tecnológica: Análisis de Operaciones).  (P).</t>
    </r>
  </si>
  <si>
    <t>Falta de:
 i) de desarrollos que permitan la integración confiable entre la solución tecnológica KACTUS y la plataforma MUISCA, la plataforma SIAT y con otras soluciones tecnológicas; 
i) de acceso en tiempo real a la información de los roles que no fueron inactivados por fallas en la integración entre soluciones tecnológicas; 
iii) estandarización en la frecuencia de la publicación de reportes y sincronización y/o actualización oportuna de las situaciones administrativas de las Direcciones Seccionales en el Sistema KACTUS; 
- Multiplicidad de reportes generados de las diferentes plataformas y soluciones tecnológicas.</t>
  </si>
  <si>
    <t xml:space="preserve">Realizar una mesa de trabajo con el responsable de  MUISCA para definir requerimientos de mejora y acompamiento en el desarrollo e implementación.
</t>
  </si>
  <si>
    <t xml:space="preserve">
Para la plataforma MUISCA, realizar una mesa técnica específica con el responsable del control de acceso del sistema, con el fin de:
-Diagnosticar las fallas de sincronización con KACTUS.
-Recibir un requerimiento formal de mejora que incluya las necesidades propias de MUISCA
</t>
  </si>
  <si>
    <r>
      <rPr>
        <b/>
        <sz val="10"/>
        <rFont val="Arial"/>
        <family val="2"/>
      </rPr>
      <t>DGC</t>
    </r>
    <r>
      <rPr>
        <sz val="10"/>
        <rFont val="Arial"/>
        <family val="2"/>
      </rPr>
      <t xml:space="preserve">
Dirección de Gestión de Innovación y Tecnología
Dirección de Gestión Corporativa
Subdirección de Gestión del Empleo Público </t>
    </r>
  </si>
  <si>
    <r>
      <rPr>
        <b/>
        <sz val="10"/>
        <color rgb="FF000000"/>
        <rFont val="Arial"/>
        <family val="2"/>
      </rPr>
      <t xml:space="preserve">DGC
</t>
    </r>
    <r>
      <rPr>
        <sz val="10"/>
        <color rgb="FF000000"/>
        <rFont val="Arial"/>
        <family val="2"/>
      </rPr>
      <t xml:space="preserve">Dirección de Gestión de Innovación y Tecnología
Subdirección de Innovación y Proyectos 
</t>
    </r>
  </si>
  <si>
    <t>Creación de un reporte unificado de situación administrativa de funcionarios activos en planta a partir del sistema KACTUS</t>
  </si>
  <si>
    <t xml:space="preserve">- Generar un reporte estandarizado desde el sistema KACTUS que integre la situación administrativa actualizada de todos los funcionarios, contratistas, pasantes, entes de control y demás usuarios no funcionarios. </t>
  </si>
  <si>
    <t>- Definir y asignar responsables de gestión de usuarios por cada solución tecnológica (MUISCA, SIAT, SIFARO, SIGLO XXI, DYNAMIC 365, Digiturno, entre otros), quienes deberán consultar el reporte unificado de manera periódica  y realizar la inactivación o ajuste de roles de usuarios no vigentes.</t>
  </si>
  <si>
    <t>Solicitar a la DGIT la actualización respecto al estado de los casos de usuarios que no figuran en Directorio Activo  y tampoco estuvieron vinculados a la extinta Direccion Seccional de Grandes contribuyentes.</t>
  </si>
  <si>
    <t xml:space="preserve">Enviar un correo u oficio la DGIT , solicitando que analice los casos con el fin de obtener una solución sobre el tema. </t>
  </si>
  <si>
    <t>Envio solicitud a  través de correo.</t>
  </si>
  <si>
    <r>
      <rPr>
        <b/>
        <sz val="10"/>
        <rFont val="Arial"/>
        <family val="2"/>
      </rPr>
      <t>DGC</t>
    </r>
    <r>
      <rPr>
        <sz val="10"/>
        <rFont val="Arial"/>
        <family val="2"/>
      </rPr>
      <t xml:space="preserve">
Dirección de Gestión de Innovación y Tecnología
Dirección Operativa de Grandes Contribuyentes
</t>
    </r>
  </si>
  <si>
    <t>AGA 2025-002
H-8</t>
  </si>
  <si>
    <r>
      <rPr>
        <b/>
        <sz val="10"/>
        <rFont val="Arial"/>
        <family val="2"/>
      </rPr>
      <t xml:space="preserve">Hallazgo 8. Cuentas activas sin uso, vinculadas a funcionarios con situaciones administrativas o retirados de la Entidad o terceros con relación terminada. 
</t>
    </r>
    <r>
      <rPr>
        <sz val="10"/>
        <rFont val="Arial"/>
        <family val="2"/>
      </rPr>
      <t xml:space="preserve"> 
a. Resultado del análisis del reporte remitido por la DGIT con corte al 15/03/2025, se identificaron cuentas de usuario activas en el Directorio Activo pertenecientes a funcionarios que, según el reporte de situación administrativa se encuentran retirados o suspendidos temporalmente; adicionalmente, se evidencian cuentas de usuario activas perfiladas como pasantes, judicantes o asignados a entidades externas como: POLFA, CGR, ITRC entre otros. También, se observan cuentas del Directorio Activo que no registran cambios de contraseña, encontrándose las siguientes situaciones: 
•	Cuentas activas (431) en el Directorio Activo asociadas a funcionarios con situación administrativa superior a 15 días hábiles, sin que se les haya deshabilitado el acceso correspondiente. 
•	Cuentas activas (167) de judicantes sin inicio de sesión, desde 2024 o antes. 
•	Cuentas activas asignadas a terceros: POLFA (50), ITRC (19) y CGR (19) con actividad nula desde diciembre de 2024 hacia atrás. 
•	Cuentas activas asignadas a pasantes (311) que no han registrado inicio de sesión desde diciembre 2024 hacia atrás, incluyendo 15 sin ningún registro de uso.
•	La cuenta del usuario "dcastiblancos" creada el 17/12/2024, no ha realizado cambio de contraseña ni registra autenticación hasta la fecha del informe, lo cual puede implicar que no se le aplican las políticas vigentes de cambio de contraseña o no se utiliza la cuenta, que según datos suministrados por la DGIT figura en: “DSI Bogota_DIV Cobranzas”.
(...)</t>
    </r>
  </si>
  <si>
    <t>- Falta de control y monitoreo en la inactivación de las cuentas de Directorio Activo, una vez se presentan situaciones administrativas o se finaliza el vínculo con la entidad o terminada la relación con terceros.</t>
  </si>
  <si>
    <r>
      <rPr>
        <b/>
        <sz val="10"/>
        <rFont val="Arial"/>
        <family val="2"/>
      </rPr>
      <t xml:space="preserve">DGIT
</t>
    </r>
    <r>
      <rPr>
        <sz val="10"/>
        <rFont val="Arial"/>
        <family val="2"/>
      </rPr>
      <t>Dirección de Gestión de Innovación y Tecnología 
Subdirección de Soluciones y Desarrollo 
Oficina de Seguridad de la Información 
Dirección de Gestión de Policía Fiscal y Aduanera</t>
    </r>
  </si>
  <si>
    <t>- Generar un reporte estandarizado desde el sistema KACTUS que integre la situación administrativa actualizada de todos los funcionarios, contratistas, pasantes, entes de control y demás usuarios no funcionarios. 
-Llevar a cabo una mesa de trabajo con los responsables, con el fin de identificar campos necesarios de las bases de datos de Kactus de la planta personal.</t>
  </si>
  <si>
    <t xml:space="preserve">Realizar una mesa de trabajo para llevar a cabo la la depuración de los diferentes usuarios en el directorio activo </t>
  </si>
  <si>
    <t xml:space="preserve">LLevar a cabo una mesa de trabajo para realizar depuración de usuarios en el directorio activo.
La DGIT gestionará los casos  relacionados (onboarding)  con el retiro de usuarios en el Directorio Activo </t>
  </si>
  <si>
    <t xml:space="preserve">Acta de mesa de trabajo
</t>
  </si>
  <si>
    <r>
      <rPr>
        <b/>
        <sz val="10"/>
        <rFont val="Arial"/>
        <family val="2"/>
      </rPr>
      <t>DGIT</t>
    </r>
    <r>
      <rPr>
        <sz val="10"/>
        <rFont val="Arial"/>
        <family val="2"/>
      </rPr>
      <t xml:space="preserve">
Dirección de Gestión de Innovación y Tecnología
Subdirección de Soluciones y Desarrollo
Coordinación de Soporte Técnico al Usuario 
Subdirección de Infraestrucutra Tecnológica y de Operaciones 
Dirección de Gestión Corporativa
Subdirección de Gestión del Empleo Público </t>
    </r>
  </si>
  <si>
    <t>AGA 2025-002
H-9</t>
  </si>
  <si>
    <r>
      <rPr>
        <b/>
        <sz val="10"/>
        <color rgb="FF000000"/>
        <rFont val="Arial"/>
        <family val="2"/>
      </rPr>
      <t xml:space="preserve">Hallazgo 9. Deficiencias en la seguridad de los logs de las contraseñas y manejo de usuarios de prueba en producción en las bases de datos de SYGA Siglo XXI. 
</t>
    </r>
    <r>
      <rPr>
        <sz val="10"/>
        <color rgb="FF000000"/>
        <rFont val="Arial"/>
        <family val="2"/>
      </rPr>
      <t xml:space="preserve">
Verificada la información correspondiente al periodo del 01 de enero de 2024 al 15 de marzo de 2025 se observó que, de un total de 8.530 registros de funcionarios y externos (UTS) en el Sistema SYGA Siglo XXI en 5.262, la contraseña no se encuentra encriptada y 1.800 corresponden a usuarios de prueba. De los 5.262 usuarios: 1.940 se encuentran en “estado = (A) activo” y de estos, 678 no tienen la “fecha hasta" vigente; así mismo, 1.198 usuarios que se encuentran en “estado = (I) inactivo” y 2.127 se encuentran en “estado = (P) primera vez”.
De otra parte, en la información suministrada por la Subdirección de Operación Aduanera, se encontró que en la tabla de logs de usuarios de las bases de datos de producción del Sistema SYGA Siglo XXI, la información de la contraseña en algunos casos no está encriptada y se identificaron usuarios de prueba en producción. Estas inconsistencias se evidenciaron en 29 bases de datos, distribuidas de la siguiente manera: Arauca, Armenia, Barranquilla,  Bogotá, Bucaramanga, Buenaventura,  Cali, Cartagena, Cúcuta, Ibagué, Ipiales, Leticia, Maicao, Manizales, Medellín, Montería, Neiva, Pereira, Popayán, Puerto Asís, Puerto Carreño, Riohacha, San Andrés, Santa Marta, Tumaco, Turbo, Valledupar, Villavicencio y Yopal.  
(...)
</t>
    </r>
  </si>
  <si>
    <t>- Deficiencias en la seguridad del manejo de la información de los usuarios en el sistema de información SYGA Siglo XXI; 
- Falta de control en la asignación de usuarios de prueba en producción; desarrollos que aseguren el cifrado de las contraseñas en todos los casos; y lineamientos para la entrega de las contraseñas que garanticen que sean conocidas sólo por el interesado.</t>
  </si>
  <si>
    <t>Sensibilizar en temas relacionados con Seguridad y Privacidad de información.</t>
  </si>
  <si>
    <t>Continuar con el plan de sensibilización por parte de la OSI a cinco seccionales a Nivel Nacional en temas relacionados con Seguridad y Privacidad de información. Fortalecer la sensibilización sobre el uso aceptable de activos de información a través de comunicaciones internas.</t>
  </si>
  <si>
    <t xml:space="preserve">5 Informes de Visitas  
1 campaña de sensibilización </t>
  </si>
  <si>
    <r>
      <rPr>
        <b/>
        <sz val="10"/>
        <rFont val="Arial"/>
        <family val="2"/>
      </rPr>
      <t>DGIT</t>
    </r>
    <r>
      <rPr>
        <sz val="10"/>
        <rFont val="Arial"/>
        <family val="2"/>
      </rPr>
      <t xml:space="preserve">
Oficina de Seguridad de la Información </t>
    </r>
  </si>
  <si>
    <t>Realizar mesas de trabajo para validar la encriptación de las credenciales en el sistema SYGA, realizar el análisis técnico respectivo y sugerir el diseño del cambio sobre la aplicación de SYGA para el registro de las credenciales.</t>
  </si>
  <si>
    <t xml:space="preserve">Revisión de la funcionalidad de encriptacióon de las credenciales en el sistema SYGA, con el objetvio de  sugerir ajustes en el mismo </t>
  </si>
  <si>
    <r>
      <t xml:space="preserve">DGIT
</t>
    </r>
    <r>
      <rPr>
        <sz val="10"/>
        <rFont val="Arial"/>
        <family val="2"/>
      </rPr>
      <t xml:space="preserve">Dirección de Gestión de Innovación y Tecnología
Subdirección de Soluciones y Desarrollo
Subdirección de Infraestructura Tecnológica y de Operaciones </t>
    </r>
  </si>
  <si>
    <r>
      <rPr>
        <strike/>
        <sz val="10"/>
        <color theme="1"/>
        <rFont val="Arial"/>
        <family val="2"/>
      </rPr>
      <t xml:space="preserve">
</t>
    </r>
    <r>
      <rPr>
        <sz val="10"/>
        <color theme="1"/>
        <rFont val="Arial"/>
        <family val="2"/>
      </rPr>
      <t>Realizar una mesa de trabajo con el fin de revisar la viabilidad para la  eliminación de los usuarios que no tienen la contraseña cifrada</t>
    </r>
  </si>
  <si>
    <t xml:space="preserve">Solicitar a la Dirección de Innovación y Tecnología la lista de los usuarios que no cuentan con la contraseña encriptada.
Realizar revisión de la lista de usuarios proporcionada por la DGIT y si es viable  solicitar la eliminación y posterior creación de los usuarios activos con el fin de que queden con las políticas de seguridad actualizadas, entre ellas, el cifrado de la contraseña.
En la mesa de trabajo se definen actividades para la Subdirección de Resgistro y Control Aduanero </t>
  </si>
  <si>
    <r>
      <rPr>
        <b/>
        <sz val="10"/>
        <rFont val="Arial"/>
        <family val="2"/>
      </rPr>
      <t>DGIT</t>
    </r>
    <r>
      <rPr>
        <sz val="10"/>
        <rFont val="Arial"/>
        <family val="2"/>
      </rPr>
      <t xml:space="preserve">
Dirección de Gestión de Innovación y Tecnología
Subdirección de Soluciones y Desarrollo
Dirección de Gestión de Aduanas 
Subdirección de Operación Aduanera 
Subdirección de Registro y Control Aduanero </t>
    </r>
  </si>
  <si>
    <t>AGA 2025-002
H-10</t>
  </si>
  <si>
    <r>
      <rPr>
        <b/>
        <sz val="10"/>
        <rFont val="Arial"/>
        <family val="2"/>
      </rPr>
      <t xml:space="preserve">Hallazgo 10. Deficiencias en la aplicación de políticas de seguridad de información en las terminales de autogestión (Kioscos)
</t>
    </r>
    <r>
      <rPr>
        <sz val="10"/>
        <rFont val="Arial"/>
        <family val="2"/>
      </rPr>
      <t xml:space="preserve"> 
a. Se evidenciaron archivos almacenados en las carpetas de “Documentos”, “Descargas”, "Escritorio" y “Papelera de reciclaje” de datos sensibles pertenecientes a ciudadanos que hacen uso de las estaciones de cómputo, tales como: cédulas de ciudadanía, pasaportes, facturas electrónicas, formularios RUT, certificados y otros documentos de Cámara de Comercio en los lugares administrativos: DSA Bogotá - Aeropuerto El Dorado, DSI Barranquilla y DSIA Buenaventura.
b. Se evidenció que la contraseña de acceso a los equipos de auto gestión Kioscos está impresa y adherida a la pared del cubículo o en la base de los monitores, incrementando la posibilidad de afectar la privacidad y seguridad de la información que reposa en estos equipos. DSA Bogotá – Aeropuerto El Dorado y DSIA Buenaventura.
(...)</t>
    </r>
  </si>
  <si>
    <t>- Deficiencia en la aplicación de las normas, políticas o procedimientos de seguridad digital.</t>
  </si>
  <si>
    <t>Revisar y actualizar los lineamientos relacionados con políticas de seguridad y privacidad de información para equipos de cómputo de la entidad dispuestos para terceros.</t>
  </si>
  <si>
    <t>Revisión y actualización de lineamientos relacionados con políticas de seguridad y privacidad de información para equipos de cómputo de la entidad dispuestos para terceros</t>
  </si>
  <si>
    <t xml:space="preserve">Manual de Políticas y lineamientos de seguridad de la información actualizado </t>
  </si>
  <si>
    <t>Realizar acción de seguimiento</t>
  </si>
  <si>
    <t>Realizar acción de seguimiento para monitorear  que no existan archivos de los ciudadanos almacenados en los equipos de autogestión ni contraseñas adheridas a las estaciones</t>
  </si>
  <si>
    <t>Informe de los resultados</t>
  </si>
  <si>
    <r>
      <rPr>
        <b/>
        <sz val="10"/>
        <rFont val="Arial"/>
        <family val="2"/>
      </rPr>
      <t>DGIT</t>
    </r>
    <r>
      <rPr>
        <sz val="10"/>
        <rFont val="Arial"/>
        <family val="2"/>
      </rPr>
      <t xml:space="preserve">
Dirección de Gestión de Innovación y Tecnología
Oficina de Seguridad de la Información
Subdirección de Servicio al Ciudadano en Asuntos Tributarios SSCAT
DSA Bogotá - Aeropuerto El Dorado
DSI Barranquilla
DSIA Buenaventura
 </t>
    </r>
  </si>
  <si>
    <t xml:space="preserve">Reunión de sensibilización con los funcionarios del grupo interno de trabajo de servicio al ciudadano..
</t>
  </si>
  <si>
    <t xml:space="preserve">Realizar una reunión de sensibilización con los funcionarios del grupo interno de trabajo servicio al ciudadano, con el objeto de que conozcan en detalle la política en su alcance e importancia.
</t>
  </si>
  <si>
    <t xml:space="preserve">Planilla de asistencia </t>
  </si>
  <si>
    <r>
      <rPr>
        <b/>
        <sz val="10"/>
        <color rgb="FF000000"/>
        <rFont val="Arial"/>
        <family val="2"/>
      </rPr>
      <t xml:space="preserve">DGIT
</t>
    </r>
    <r>
      <rPr>
        <sz val="10"/>
        <color rgb="FF000000"/>
        <rFont val="Arial"/>
        <family val="2"/>
      </rPr>
      <t xml:space="preserve">Dirección de Gestión de Innovación y Tecnología
Oficina de Seguridad de la Información
DSA Bogotá - Aeropuerto El Dorado
DSI Barranquilla
DSIA Buenaventura
 </t>
    </r>
  </si>
  <si>
    <t>Revisión mensual del grupo de dominio de los equipos de Kiosco.</t>
  </si>
  <si>
    <t>Realizar, por parte de los ingenieros del Despacho, una revisión mensual que permita verificar que los equipos del Kiosco se encuentren ubicados, en el grupo correcto del directorio activo.</t>
  </si>
  <si>
    <t xml:space="preserve">Imagen del directorio activo </t>
  </si>
  <si>
    <r>
      <rPr>
        <b/>
        <sz val="10"/>
        <rFont val="Arial"/>
        <family val="2"/>
      </rPr>
      <t>DGIT</t>
    </r>
    <r>
      <rPr>
        <sz val="10"/>
        <rFont val="Arial"/>
        <family val="2"/>
      </rPr>
      <t xml:space="preserve">
Direcciones Seccionales 
DSA Bogotá - Aeropuerto El Dorado
DSI Barranquilla
DSIA Buenaventura
 </t>
    </r>
  </si>
  <si>
    <t>AGA 2025-002
H-11</t>
  </si>
  <si>
    <r>
      <rPr>
        <b/>
        <sz val="10"/>
        <color rgb="FF000000"/>
        <rFont val="Arial"/>
        <family val="2"/>
      </rPr>
      <t xml:space="preserve">Hallazgo 11. Deficiencias en la gestión de cuentas institucionales con inactividad prolongada en servicios como VPN y plataforma de correo electrónico Institucional a nivel nacional.
</t>
    </r>
    <r>
      <rPr>
        <sz val="10"/>
        <color rgb="FF000000"/>
        <rFont val="Arial"/>
        <family val="2"/>
      </rPr>
      <t xml:space="preserve">
Realizado el cruce entre el reporte de funcionarios de planta con corte a 10/03/2025 remitido por la SGEP vs. el reporte de cuentas de usuarios del Directorio Activo con corte a 06/05/2025 suministrado por la DGIT, se identificó:
a. Cuentas con accesos por VPN asignadas a (4) usuarios no registrados como funcionarios activos en la planta de personal y sin evidencia de ingreso.
b. Cuentas con accesos por VPN asignadas a (8) usuarios con más de 180 días calendario desde su último acceso.
c. Cuentas activas de correo institucional asignadas a (209) usuarios que presentan inactividad por más de 180 días calendario, distribuidas así: funcionarios (18), judicantes (164), CGR(3), ITRC(3), pasantes(3) y POLFA(18).
d. Cuentas activas de correo institucional asignadas a (251) usuarios no ubicados en planta de personal, de las cuales 38 no han sido utilizadas.
e. Desactualización frente a la información registrada en el sistema KACTUS y falta de estandarización de la información en las propiedades del correo electrónico de los funcionarios activos, correspondiente al lugar administrativo y área a la que pertenece.
(...)</t>
    </r>
  </si>
  <si>
    <t>- Falta de control, monitoreo y depuración de las cuentas de accesos por VPN y del correo institucional, con relación a cuentas inactivas.
- Desactualización de la información en los buzones de correo electrónico institucional.</t>
  </si>
  <si>
    <t>Verificar el número de usuarios asignados a la POLFA frente a los usuarios activos requeridos, de acuerdo con el personal actualmente vinculado a esta Dirección.</t>
  </si>
  <si>
    <t>Convocar mesa de trabajo con la Oficina de Innovación y Tecnología, Oficina de Seguridad de la Información y Dirección de Gestión de Policía Fiscal y Aduanera.</t>
  </si>
  <si>
    <t xml:space="preserve">Inactivación VPN
</t>
  </si>
  <si>
    <t xml:space="preserve">Emitir memorando con la desactivación de las VPN
</t>
  </si>
  <si>
    <t xml:space="preserve">Memorando
</t>
  </si>
  <si>
    <t xml:space="preserve">1,00
</t>
  </si>
  <si>
    <r>
      <rPr>
        <b/>
        <sz val="10"/>
        <rFont val="Arial"/>
        <family val="2"/>
      </rPr>
      <t>DGIT</t>
    </r>
    <r>
      <rPr>
        <sz val="10"/>
        <rFont val="Arial"/>
        <family val="2"/>
      </rPr>
      <t xml:space="preserve">
Dirección de Gestión de Innovación y Tecnología
Subdirección de Infraestructura Tecnológica y de Operaciones </t>
    </r>
  </si>
  <si>
    <t>AGA 2025-002
H-12</t>
  </si>
  <si>
    <r>
      <rPr>
        <b/>
        <sz val="10"/>
        <rFont val="Arial"/>
        <family val="2"/>
      </rPr>
      <t xml:space="preserve">Hallazgo 12. Incumplimiento en la prestación del servicio “Zona WiFi Gratis para la Gente”
</t>
    </r>
    <r>
      <rPr>
        <sz val="10"/>
        <rFont val="Arial"/>
        <family val="2"/>
      </rPr>
      <t xml:space="preserve"> 
La DIAN suscribió Contrato No. 00-207-2024 con el objeto de: “Prestar el servicio de telecomunicaciones para todas las sedes de las Direcciones de Impuestos y Aduanas Nacionales UAE-DIAN a nivel nacional, incluyendo la infraestructura necesaria para la correcta prestación de este”, con fecha de inicio de 14 de noviembre de 2024 y fecha de finalización 31 de julio de 2026. 
Durante la visita realizada a los puntos de contacto: DSA Bogotá – Aeropuerto El Dorado (CAC), DSI y DSA de Barranquilla, DSIA de Buenaventura, DSI y DSA de Cartagena, se verificó el estado de operación del servicio de conectividad gratuito denominado "Zona WIFI Gratis para la Gente" que hace parte de los servicios cubiertos por el mencionado contrato, observando:
a. Incumplimiento en la prestación del servicio de red Wifi de acceso gratuito a los ciudadanos, en la DSI y DSA de Barranquilla y DSA Bogotá - Aeropuerto El Dorado (CAC), debido a que no se encontró disponible en estos lugares administrativos; y por parte de funcionarios, se manifestó desconocimiento de este servicio. No obstante, en respuesta de la DGIT, se indicó que “El servicio se presta en todos los puntos de contacto informados por la Subdirección de Servicio al Ciudadano en Asuntos Tributarios, y el pago del servicio se está realizando con presupuesto del contrato de telecomunicaciones”.
Verificados los pagos realizados en mes de abril de 2025, con cargo al referido contrato en la plataforma SECOP II, se estableció que se reportó el pago en la factura IFXC – 431623 de los servicios: ID IFX: 2329992 (DSA Bogotá – Aeropuerto), 2330029 (DSA Barranquilla) y 2330033 (DSI Barranquilla), por los valores que se relacionan a continuación
Enlaces Wifi gratis para la gente 	ID IFX 		Valor pagado 04/2025 Factura IFXC - 431623
Aeropuerto El Dorado - Muelle Carga 	 2329992 	$ 235.375
Barranquilla - Aduanas 		 2330029 	$ 197.716 
Barranquilla - Impuestos 		 2330033 	$ 208.122 
TOTAL 							$ 641.214 
(...)</t>
    </r>
  </si>
  <si>
    <t>- Incumplimiento de lo establecido en el Decreto 728 de 2017, artículos: 2.2.9.2.2. “Zonas de acceso público a Internet inalámbrico en entidades públicas”, artículos 2.2.9.2.4. “Conexión al servicio de acceso a Internet” y artículo 2.2.9.2.5. “Señalética”; 
- Debilidades en el cumplimiento del Anexo 4, “Cláusulas contractuales: 11.2 Obligaciones especiales del supervisor del contrato, a quien corresponde: 11.2.1. Inspeccionar y verificar la calidad de los servicios contratados, como también el cumplimiento de las especificaciones técnicas de los mismos, 11.2.2. Solicitar al contratista las pruebas de calidad que estime convenientes para establecer y evaluar el correcto funcionamiento de los servicios contratados, 11.2.5. Autorizar, rechazar y/o aprobar todo lo relacionado con la parte funcional, técnico, administrativo, financiero, contable, y jurídica del presente contrato”</t>
  </si>
  <si>
    <t>Verificar la disponibilidad del servicio de zona WIFI.</t>
  </si>
  <si>
    <t xml:space="preserve">Establecer una actividad de verificación, que permita corroborar la disponibilidad y  el correcto funcionamiento de la zona Wifi Gratis para la gente, por parte del informático de cada sede 
</t>
  </si>
  <si>
    <t>Pantallazo que permita evidenciar la correcta conexión a la red WIFI</t>
  </si>
  <si>
    <r>
      <rPr>
        <b/>
        <sz val="10"/>
        <rFont val="Arial"/>
        <family val="2"/>
      </rPr>
      <t>DGIT</t>
    </r>
    <r>
      <rPr>
        <sz val="10"/>
        <rFont val="Arial"/>
        <family val="2"/>
      </rPr>
      <t xml:space="preserve">
DSA Aduanas Bogotá - Aeropuerto El Dorado 
DSI Barranquilla</t>
    </r>
  </si>
  <si>
    <t>Revisión y monitoreo de prestación del servicio</t>
  </si>
  <si>
    <t>Reporte mensual del proveedor del servicio “Zona WiFi Gratis para la Gente” que evidencie metricas de la prestación del mismo en las sedes de la Entidad</t>
  </si>
  <si>
    <t xml:space="preserve">Reporte mensual </t>
  </si>
  <si>
    <r>
      <rPr>
        <b/>
        <sz val="10"/>
        <rFont val="Arial"/>
        <family val="2"/>
      </rPr>
      <t>DGIT</t>
    </r>
    <r>
      <rPr>
        <sz val="10"/>
        <rFont val="Arial"/>
        <family val="2"/>
      </rPr>
      <t xml:space="preserve">
Dirección de Gestión de Innovación y Tecnología
Subdirección de Infraestructura Tecnológica y de Operaciones 
DSA Aduanas Bogotá - Aeropuerto El Dorado
DSI Barranquilla</t>
    </r>
  </si>
  <si>
    <t>PLAN DE MEJORAMIENTO</t>
  </si>
  <si>
    <t xml:space="preserve">INSTRUCCIONES PARA EL DILIGENCIAMIENTO DEL FORMATO </t>
  </si>
  <si>
    <t xml:space="preserve">Fila </t>
  </si>
  <si>
    <t>Columna</t>
  </si>
  <si>
    <t>Descripción</t>
  </si>
  <si>
    <t>1-2</t>
  </si>
  <si>
    <t>B</t>
  </si>
  <si>
    <t>Logotipo DIAN</t>
  </si>
  <si>
    <t>C - P</t>
  </si>
  <si>
    <t>PLAN DE MEJORAMIENTO O DE ACCIÓN - OFICINA DE CONTROL INTERNO</t>
  </si>
  <si>
    <t>3</t>
  </si>
  <si>
    <t>G - P</t>
  </si>
  <si>
    <r>
      <t xml:space="preserve">1. Nombre de la Auditoría o Autoevaluación: </t>
    </r>
    <r>
      <rPr>
        <sz val="12"/>
        <color indexed="8"/>
        <rFont val="Arial"/>
        <family val="2"/>
      </rPr>
      <t>Se registra el nombre de la auditoría o de la autoevaluación.</t>
    </r>
  </si>
  <si>
    <t>4</t>
  </si>
  <si>
    <r>
      <t xml:space="preserve">2. Lugar Administrativo, Área o Dependencia Auditada o Autoevaluada: </t>
    </r>
    <r>
      <rPr>
        <sz val="12"/>
        <rFont val="Arial"/>
        <family val="2"/>
      </rPr>
      <t>Se registra el nombre del lugar administrativo, área o dependencia en donde se realizó  la auditoría o la autoevaluación (Ejemplo: Dirección de Gestión, Subdirección, Coordinación, Oficina, Dirección Seccional de Impuestos y Aduanas, División o  GIT). Como se registra en el programa de auditoría.</t>
    </r>
  </si>
  <si>
    <t>5</t>
  </si>
  <si>
    <t>H y K</t>
  </si>
  <si>
    <r>
      <t xml:space="preserve">3. Fecha de la Auditoría o Autoevaluación: </t>
    </r>
    <r>
      <rPr>
        <sz val="12"/>
        <color indexed="8"/>
        <rFont val="Arial"/>
        <family val="2"/>
      </rPr>
      <t>Se registra la fecha inicial y final en la cual se realizó la auditoría o la autoevaluación.  (dd/mm/aaaa).</t>
    </r>
  </si>
  <si>
    <t>6</t>
  </si>
  <si>
    <r>
      <t xml:space="preserve">4. Período Auditado o Autoevaluado: </t>
    </r>
    <r>
      <rPr>
        <sz val="12"/>
        <rFont val="Arial"/>
        <family val="2"/>
      </rPr>
      <t>Se registran las fechas inicial y final del periodo auditado o autoevaluado.  (dd/mm/aaaa).</t>
    </r>
  </si>
  <si>
    <t>8</t>
  </si>
  <si>
    <r>
      <t xml:space="preserve">5. DIRECCIÓN/OFICINA: </t>
    </r>
    <r>
      <rPr>
        <sz val="12"/>
        <rFont val="Arial"/>
        <family val="2"/>
      </rPr>
      <t xml:space="preserve">Se registra el nombre de la Dirección de Gestión u Oficina, responsable del hallazgo.  </t>
    </r>
  </si>
  <si>
    <t>C</t>
  </si>
  <si>
    <r>
      <t xml:space="preserve">6. ENTE DE CONTROL: </t>
    </r>
    <r>
      <rPr>
        <sz val="12"/>
        <rFont val="Arial"/>
        <family val="2"/>
      </rPr>
      <t>Se registra la sigla OCI</t>
    </r>
  </si>
  <si>
    <t>D</t>
  </si>
  <si>
    <r>
      <t xml:space="preserve">7. AUDITORIA: </t>
    </r>
    <r>
      <rPr>
        <sz val="12"/>
        <rFont val="Arial"/>
        <family val="2"/>
      </rPr>
      <t xml:space="preserve">Se registra el nombre de la auditoría o de la autoevaluación </t>
    </r>
  </si>
  <si>
    <t>E</t>
  </si>
  <si>
    <r>
      <t>8. CÓDIGO DEL  HALLAZGO:</t>
    </r>
    <r>
      <rPr>
        <sz val="12"/>
        <rFont val="Arial"/>
        <family val="2"/>
      </rPr>
      <t xml:space="preserve"> Se registra el código de la auditoría y número del hallazgos precedido de la letra "</t>
    </r>
    <r>
      <rPr>
        <i/>
        <sz val="12"/>
        <rFont val="Arial"/>
        <family val="2"/>
      </rPr>
      <t>H</t>
    </r>
    <r>
      <rPr>
        <b/>
        <sz val="12"/>
        <rFont val="Arial"/>
        <family val="2"/>
      </rPr>
      <t>"</t>
    </r>
  </si>
  <si>
    <t>F</t>
  </si>
  <si>
    <r>
      <t xml:space="preserve">9. DESCRIPCIÓN DEL HALLAZGO: </t>
    </r>
    <r>
      <rPr>
        <sz val="12"/>
        <rFont val="Arial"/>
        <family val="2"/>
      </rPr>
      <t>Se diligencia en forma clara, breve y concisa, iniciando con el número del hallazgo y la descripción del hallazgo</t>
    </r>
    <r>
      <rPr>
        <b/>
        <sz val="12"/>
        <rFont val="Arial"/>
        <family val="2"/>
      </rPr>
      <t>.</t>
    </r>
    <r>
      <rPr>
        <sz val="12"/>
        <rFont val="Arial"/>
        <family val="2"/>
      </rPr>
      <t xml:space="preserve"> Se combina el mismo,  en la medida de las acciones y actividades que le correponden para subsanar la causa que lo generó. </t>
    </r>
  </si>
  <si>
    <t>G</t>
  </si>
  <si>
    <r>
      <t xml:space="preserve">10. CAUSA  DEL HALLAZGO: </t>
    </r>
    <r>
      <rPr>
        <sz val="12"/>
        <color theme="1"/>
        <rFont val="Arial"/>
        <family val="2"/>
      </rPr>
      <t>Se diligencia en forma clara, breve y concisa la razón (causa) que generó el hallazgo por el incumplimiento de la norma o parámetros establecidos y se combinan en la medida en coherencia con el hallazgo</t>
    </r>
  </si>
  <si>
    <t>H</t>
  </si>
  <si>
    <r>
      <t>11. ACCIÓN DE MEJORA:</t>
    </r>
    <r>
      <rPr>
        <sz val="12"/>
        <color theme="1"/>
        <rFont val="Arial"/>
        <family val="2"/>
      </rPr>
      <t xml:space="preserve"> Se escriben  las  acciones  establecidas para eliminar las causas del  Hallazgo. 
Si se establecen varias acciones, se deben separar en filas independientes para registrar  cada una de ellas y se combinan, en la medida en que se registran actividades que hacen parte de la acción. 
No se deben incluir acciones de mejora cuya gobernabilidad depende de otra entidad e igualmente, se debe evitar soportarlos o fundamentarlos en expectativas. </t>
    </r>
  </si>
  <si>
    <t>I</t>
  </si>
  <si>
    <r>
      <rPr>
        <b/>
        <sz val="12"/>
        <color theme="1"/>
        <rFont val="Arial"/>
        <family val="2"/>
      </rPr>
      <t xml:space="preserve">12. DESCRIPCIÓN DE ACTIVIDADES: </t>
    </r>
    <r>
      <rPr>
        <sz val="12"/>
        <color theme="1"/>
        <rFont val="Arial"/>
        <family val="2"/>
      </rPr>
      <t xml:space="preserve">Las actividades son los pasos concretos que permiten implementar la acción de mejora y se agrupan con la acción a la que pertenecen. 
</t>
    </r>
  </si>
  <si>
    <t>J</t>
  </si>
  <si>
    <r>
      <t>13. UNIDAD DE MEDIDA DE ACTIVIDADES:</t>
    </r>
    <r>
      <rPr>
        <sz val="12"/>
        <rFont val="Arial"/>
        <family val="2"/>
      </rPr>
      <t xml:space="preserve">  Registro concreto de la evidencia o soporte, establecida para eliminar las causas del  Hallazgo.  </t>
    </r>
    <r>
      <rPr>
        <b/>
        <sz val="12"/>
        <rFont val="Arial"/>
        <family val="2"/>
      </rPr>
      <t xml:space="preserve"> </t>
    </r>
    <r>
      <rPr>
        <sz val="12"/>
        <rFont val="Arial"/>
        <family val="2"/>
      </rPr>
      <t>Ej.: informes, actas, contrato, estudios, documentos, etc.</t>
    </r>
  </si>
  <si>
    <t>K</t>
  </si>
  <si>
    <r>
      <t xml:space="preserve">14. CANTIDAD UNIDAD DE MEDIDA DE ACTIVIDADES: </t>
    </r>
    <r>
      <rPr>
        <sz val="12"/>
        <color theme="1"/>
        <rFont val="Arial"/>
        <family val="2"/>
      </rPr>
      <t>Se debe especificar un valor cuantificable y medible; es decir, volumen o tamaño de la actividad, establecido en unidades. Por ejemplo, un porcentaje (%), pesos ($) o una cantidad (1, 2, 14, 50...) y con dos decimales</t>
    </r>
  </si>
  <si>
    <t>L</t>
  </si>
  <si>
    <r>
      <t xml:space="preserve">15. FECHA INICIO ACTIVIDADES: </t>
    </r>
    <r>
      <rPr>
        <sz val="12"/>
        <rFont val="Arial"/>
        <family val="2"/>
      </rPr>
      <t>Se registra la fecha en la cual comienza la actividad a implementar. Ej.: 01/06/2025  (dd/mm/aaaa).</t>
    </r>
  </si>
  <si>
    <t>M</t>
  </si>
  <si>
    <r>
      <t>16. FECHA TERMINACIÓN ACTIVIDADES:</t>
    </r>
    <r>
      <rPr>
        <sz val="12"/>
        <rFont val="Arial"/>
        <family val="2"/>
      </rPr>
      <t xml:space="preserve"> Se registra la fecha en la cual finaliza la actividad a implementar. Ej.: 31/12/2025  (dd/mm/aaaa).</t>
    </r>
  </si>
  <si>
    <t>N</t>
  </si>
  <si>
    <r>
      <rPr>
        <b/>
        <sz val="12"/>
        <color theme="1"/>
        <rFont val="Arial"/>
        <family val="2"/>
      </rPr>
      <t xml:space="preserve">17. PLAZO EN SEMANAS ACTIVIDADES: </t>
    </r>
    <r>
      <rPr>
        <sz val="12"/>
        <color theme="1"/>
        <rFont val="Arial"/>
        <family val="2"/>
      </rPr>
      <t>Resultado que se puede establecer con la siguiente formula: =(M9-L9)/7 - (1</t>
    </r>
    <r>
      <rPr>
        <i/>
        <sz val="12"/>
        <color theme="1"/>
        <rFont val="Arial"/>
        <family val="2"/>
      </rPr>
      <t>7. fecha terminación actividades</t>
    </r>
    <r>
      <rPr>
        <sz val="12"/>
        <color theme="1"/>
        <rFont val="Arial"/>
        <family val="2"/>
      </rPr>
      <t>) menos (1</t>
    </r>
    <r>
      <rPr>
        <i/>
        <sz val="12"/>
        <color theme="1"/>
        <rFont val="Arial"/>
        <family val="2"/>
      </rPr>
      <t>6. fecha inicio actividades</t>
    </r>
    <r>
      <rPr>
        <sz val="12"/>
        <color theme="1"/>
        <rFont val="Arial"/>
        <family val="2"/>
      </rPr>
      <t>) dividido (</t>
    </r>
    <r>
      <rPr>
        <i/>
        <sz val="12"/>
        <color theme="1"/>
        <rFont val="Arial"/>
        <family val="2"/>
      </rPr>
      <t>7</t>
    </r>
    <r>
      <rPr>
        <sz val="12"/>
        <color theme="1"/>
        <rFont val="Arial"/>
        <family val="2"/>
      </rPr>
      <t>)). Corresponde al número de semanas comprendidas entre la fecha de iniciación y la de terminación, que se requieren para finalizar la actividad.</t>
    </r>
  </si>
  <si>
    <t>O</t>
  </si>
  <si>
    <r>
      <rPr>
        <b/>
        <sz val="12"/>
        <color theme="1"/>
        <rFont val="Arial"/>
        <family val="2"/>
      </rPr>
      <t xml:space="preserve">18. AVANCE FÍSICO EJECUCIÓN ACTIVIDADES: </t>
    </r>
    <r>
      <rPr>
        <sz val="12"/>
        <color theme="1"/>
        <rFont val="Arial"/>
        <family val="2"/>
      </rPr>
      <t>Se inicia en ceros con dos decimales, dependiendo de la unidad de medida establecida incialmente y que deben corresponder con los datos de la columna “</t>
    </r>
    <r>
      <rPr>
        <i/>
        <sz val="12"/>
        <color theme="1"/>
        <rFont val="Arial"/>
        <family val="2"/>
      </rPr>
      <t>14. CANTIDAD UNIDAD DE MEDIDA DE ACTIVIDADES</t>
    </r>
    <r>
      <rPr>
        <sz val="12"/>
        <color theme="1"/>
        <rFont val="Arial"/>
        <family val="2"/>
      </rPr>
      <t>”; es decir, si  se estableció en porcentaje (100%..., 80%, ..), la columna de Avance Físico de Ejecución también se debe referir a un porcentaje. Esta misma indicación se aplica para los casos en que se haya establecido en  cantidad (50, 2, ..) o pesos( $, ...).</t>
    </r>
  </si>
  <si>
    <t>P</t>
  </si>
  <si>
    <r>
      <t>19. ÁREA(S) RESPONSABLE(S):</t>
    </r>
    <r>
      <rPr>
        <sz val="12"/>
        <color theme="1"/>
        <rFont val="Arial"/>
        <family val="2"/>
      </rPr>
      <t xml:space="preserve"> Inicia con la sigla de la Dirección de Gestión  u Oficina, en coherencia con lo registrado en la colunma (</t>
    </r>
    <r>
      <rPr>
        <i/>
        <sz val="12"/>
        <color theme="1"/>
        <rFont val="Arial"/>
        <family val="2"/>
      </rPr>
      <t>B)</t>
    </r>
    <r>
      <rPr>
        <sz val="12"/>
        <color theme="1"/>
        <rFont val="Arial"/>
        <family val="2"/>
      </rPr>
      <t xml:space="preserve"> "</t>
    </r>
    <r>
      <rPr>
        <i/>
        <sz val="12"/>
        <color theme="1"/>
        <rFont val="Arial"/>
        <family val="2"/>
      </rPr>
      <t>5. DIRECCIÓN/OFICINA</t>
    </r>
    <r>
      <rPr>
        <sz val="12"/>
        <color theme="1"/>
        <rFont val="Arial"/>
        <family val="2"/>
      </rPr>
      <t xml:space="preserve">", como responsable principal de subasanar la causa que genero el hallazgo . Ej: para la  Dirección de Gestión Corporativa, en esta columna  (19) se registra  DGC.
Porteriormente, se registran las areas (co - responsables) que apoyan la realización  de la actividad.
Es importante tener en cuenta, que por cada acción/actividad de mejora se debe revisar y diligenciar atendiendo a la estructura establecida en el Decreto 1742 de 2020, con el nombre completo y en orden jerárquico, según se registra en la estructura organizacional de las dependencias responsables. </t>
    </r>
  </si>
  <si>
    <t>9</t>
  </si>
  <si>
    <t>B - P</t>
  </si>
  <si>
    <t>Se registran tantas filas como Hallazgos, acciones de mejora y  actividades que se proponen, para subasanar la causa que generó el hallazgo.</t>
  </si>
  <si>
    <t>Nota:</t>
  </si>
  <si>
    <r>
      <t>Se envía como referencia lo resaltado en blanco y corresponde a la información que registra el equipo auditor. Las áreas registrarán las propuestas desde la columna "</t>
    </r>
    <r>
      <rPr>
        <i/>
        <sz val="12"/>
        <rFont val="Arial"/>
        <family val="2"/>
      </rPr>
      <t>G</t>
    </r>
    <r>
      <rPr>
        <sz val="12"/>
        <rFont val="Arial"/>
        <family val="2"/>
      </rPr>
      <t>" - "</t>
    </r>
    <r>
      <rPr>
        <i/>
        <sz val="12"/>
        <rFont val="Arial"/>
        <family val="2"/>
      </rPr>
      <t>10. CAUSA  DEL HALLAZG</t>
    </r>
    <r>
      <rPr>
        <sz val="12"/>
        <rFont val="Arial"/>
        <family val="2"/>
      </rPr>
      <t>O" en adelante (resaltado en color amarillo).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</si>
</sst>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yyyy;@"/>
  </numFmts>
  <fonts count="18">
    <font>
      <sz val="11"/>
      <color theme="1"/>
      <name val="Aptos Narrow"/>
      <family val="2"/>
      <scheme val="minor"/>
    </font>
    <font>
      <sz val="10"/>
      <name val="Arial"/>
      <family val="2"/>
    </font>
    <font>
      <sz val="10"/>
      <color rgb="FF000000"/>
      <name val="Arial"/>
      <family val="2"/>
    </font>
    <font>
      <b/>
      <sz val="10"/>
      <color rgb="FF000000"/>
      <name val="Arial"/>
      <family val="2"/>
    </font>
    <font>
      <sz val="10"/>
      <color theme="1"/>
      <name val="Arial"/>
      <family val="2"/>
    </font>
    <font>
      <b/>
      <sz val="10"/>
      <name val="Arial"/>
      <family val="2"/>
    </font>
    <font>
      <sz val="12"/>
      <color theme="1"/>
      <name val="Arial"/>
      <family val="2"/>
    </font>
    <font>
      <b/>
      <sz val="12"/>
      <name val="Arial"/>
      <family val="2"/>
    </font>
    <font>
      <b/>
      <sz val="12"/>
      <color theme="0"/>
      <name val="Arial"/>
      <family val="2"/>
    </font>
    <font>
      <sz val="12"/>
      <name val="Arial"/>
      <family val="2"/>
    </font>
    <font>
      <b/>
      <sz val="12"/>
      <color theme="1"/>
      <name val="Arial"/>
      <family val="2"/>
    </font>
    <font>
      <sz val="12"/>
      <color indexed="8"/>
      <name val="Arial"/>
      <family val="2"/>
    </font>
    <font>
      <i/>
      <sz val="12"/>
      <name val="Arial"/>
      <family val="2"/>
    </font>
    <font>
      <i/>
      <sz val="12"/>
      <color theme="1"/>
      <name val="Arial"/>
      <family val="2"/>
    </font>
    <font>
      <b/>
      <u/>
      <sz val="12"/>
      <name val="Arial"/>
      <family val="2"/>
    </font>
    <font>
      <strike/>
      <sz val="10"/>
      <color theme="1"/>
      <name val="Arial"/>
      <family val="2"/>
    </font>
    <font>
      <i/>
      <sz val="10"/>
      <color rgb="FF000000"/>
      <name val="Arial"/>
      <family val="2"/>
    </font>
    <font>
      <sz val="10"/>
      <color rgb="FF156082"/>
      <name val="Arial"/>
      <family val="2"/>
    </font>
  </fonts>
  <fills count="4">
    <fill>
      <patternFill patternType="none"/>
    </fill>
    <fill>
      <patternFill patternType="gray125"/>
    </fill>
    <fill>
      <patternFill patternType="solid">
        <fgColor rgb="FF2B2D4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2B2D45"/>
      </left>
      <right style="thin">
        <color rgb="FF2B2D45"/>
      </right>
      <top style="thin">
        <color rgb="FF2B2D45"/>
      </top>
      <bottom style="thin">
        <color rgb="FF2B2D45"/>
      </bottom>
      <diagonal/>
    </border>
    <border>
      <left style="thin">
        <color rgb="FF2B2D45"/>
      </left>
      <right/>
      <top style="thin">
        <color rgb="FF2B2D45"/>
      </top>
      <bottom style="thin">
        <color rgb="FF2B2D45"/>
      </bottom>
      <diagonal/>
    </border>
    <border>
      <left/>
      <right/>
      <top style="thin">
        <color rgb="FF2B2D45"/>
      </top>
      <bottom style="thin">
        <color rgb="FF2B2D4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cellStyleXfs>
  <cellXfs count="150">
    <xf numFmtId="0" fontId="0" fillId="0" borderId="0" xfId="0"/>
    <xf numFmtId="0" fontId="1" fillId="0" borderId="0" xfId="0" applyFont="1"/>
    <xf numFmtId="0" fontId="5" fillId="0" borderId="9" xfId="0" applyFont="1" applyBorder="1" applyAlignment="1">
      <alignment horizontal="center" vertical="center" wrapText="1"/>
    </xf>
    <xf numFmtId="14" fontId="1" fillId="0" borderId="10" xfId="0" applyNumberFormat="1" applyFont="1" applyBorder="1" applyAlignment="1">
      <alignment vertical="center" wrapText="1"/>
    </xf>
    <xf numFmtId="0" fontId="5" fillId="0" borderId="19" xfId="2" applyFont="1" applyFill="1" applyBorder="1" applyAlignment="1" applyProtection="1">
      <alignment horizontal="center" vertical="center" wrapText="1"/>
    </xf>
    <xf numFmtId="0" fontId="5" fillId="0" borderId="16" xfId="2" applyFont="1" applyFill="1" applyBorder="1" applyAlignment="1" applyProtection="1">
      <alignment horizontal="center" vertical="center" wrapText="1"/>
    </xf>
    <xf numFmtId="2" fontId="5" fillId="0" borderId="16" xfId="0" applyNumberFormat="1" applyFont="1" applyBorder="1" applyAlignment="1">
      <alignment horizontal="center" vertical="center" wrapText="1"/>
    </xf>
    <xf numFmtId="14" fontId="5" fillId="0" borderId="16" xfId="2" applyNumberFormat="1" applyFont="1" applyFill="1" applyBorder="1" applyAlignment="1" applyProtection="1">
      <alignment horizontal="center" vertical="center" wrapText="1"/>
    </xf>
    <xf numFmtId="1" fontId="5" fillId="0" borderId="16" xfId="2" applyNumberFormat="1" applyFont="1" applyFill="1" applyBorder="1" applyAlignment="1" applyProtection="1">
      <alignment horizontal="center" vertical="center" wrapText="1"/>
    </xf>
    <xf numFmtId="14" fontId="1" fillId="0" borderId="15" xfId="2" applyNumberFormat="1" applyFill="1" applyBorder="1" applyAlignment="1" applyProtection="1">
      <alignment horizontal="center" vertical="center" wrapText="1"/>
    </xf>
    <xf numFmtId="14" fontId="1" fillId="0" borderId="15" xfId="2" applyNumberFormat="1" applyFill="1" applyBorder="1" applyAlignment="1" applyProtection="1">
      <alignment horizontal="center" vertical="center" wrapText="1"/>
      <protection locked="0"/>
    </xf>
    <xf numFmtId="2"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0" fontId="7" fillId="0" borderId="15" xfId="0" applyFont="1" applyBorder="1" applyAlignment="1">
      <alignment horizontal="center" vertical="center" wrapText="1"/>
    </xf>
    <xf numFmtId="0" fontId="6" fillId="0" borderId="0" xfId="0" applyFont="1"/>
    <xf numFmtId="0" fontId="8" fillId="2" borderId="15" xfId="0" applyFont="1" applyFill="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10" fillId="0" borderId="15" xfId="0" applyFont="1" applyBorder="1" applyAlignment="1">
      <alignment horizontal="justify" vertical="top"/>
    </xf>
    <xf numFmtId="0" fontId="7" fillId="0" borderId="15" xfId="5" applyFont="1" applyBorder="1" applyAlignment="1">
      <alignment horizontal="justify" vertical="top" wrapText="1"/>
    </xf>
    <xf numFmtId="0" fontId="10" fillId="0" borderId="15" xfId="5" applyFont="1" applyBorder="1" applyAlignment="1">
      <alignment horizontal="justify" vertical="top" wrapText="1"/>
    </xf>
    <xf numFmtId="0" fontId="10" fillId="0" borderId="15" xfId="0" applyFont="1" applyBorder="1" applyAlignment="1">
      <alignment horizontal="justify" vertical="top" wrapText="1"/>
    </xf>
    <xf numFmtId="0" fontId="6" fillId="0" borderId="15" xfId="0" applyFont="1" applyBorder="1" applyAlignment="1">
      <alignment horizontal="justify" vertical="top" wrapText="1"/>
    </xf>
    <xf numFmtId="0" fontId="7" fillId="0" borderId="15" xfId="0" applyFont="1" applyBorder="1" applyAlignment="1">
      <alignment horizontal="justify" vertical="top" wrapText="1"/>
    </xf>
    <xf numFmtId="0" fontId="9" fillId="0" borderId="15" xfId="0" applyFont="1" applyBorder="1" applyAlignment="1">
      <alignment horizontal="justify" vertical="top" wrapText="1"/>
    </xf>
    <xf numFmtId="0" fontId="1" fillId="0" borderId="0" xfId="0" applyFont="1" applyAlignment="1">
      <alignment horizontal="center" vertical="center"/>
    </xf>
    <xf numFmtId="2" fontId="1" fillId="0" borderId="15" xfId="0" applyNumberFormat="1" applyFont="1" applyBorder="1" applyAlignment="1">
      <alignment horizontal="center" vertical="center" wrapText="1"/>
    </xf>
    <xf numFmtId="1" fontId="1" fillId="0" borderId="15" xfId="0" applyNumberFormat="1" applyFont="1" applyBorder="1" applyAlignment="1">
      <alignment horizontal="center" vertical="center"/>
    </xf>
    <xf numFmtId="2" fontId="1" fillId="0" borderId="15" xfId="0" applyNumberFormat="1" applyFont="1" applyBorder="1" applyAlignment="1">
      <alignment horizontal="center" vertical="center"/>
    </xf>
    <xf numFmtId="14" fontId="1" fillId="0" borderId="15" xfId="2" applyNumberFormat="1" applyFill="1" applyBorder="1" applyAlignment="1">
      <alignment horizontal="center" vertical="center" wrapText="1"/>
    </xf>
    <xf numFmtId="0" fontId="1" fillId="0" borderId="15" xfId="0" applyFont="1" applyBorder="1" applyAlignment="1">
      <alignment vertical="center" wrapText="1"/>
    </xf>
    <xf numFmtId="0" fontId="1" fillId="0" borderId="15" xfId="0" applyFont="1" applyBorder="1" applyAlignment="1" applyProtection="1">
      <alignment horizontal="center" vertical="center" wrapText="1"/>
      <protection locked="0"/>
    </xf>
    <xf numFmtId="2" fontId="1" fillId="0" borderId="15"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left" vertical="top" wrapText="1"/>
      <protection locked="0"/>
    </xf>
    <xf numFmtId="14" fontId="1" fillId="0" borderId="15" xfId="0" applyNumberFormat="1" applyFont="1" applyBorder="1" applyAlignment="1" applyProtection="1">
      <alignment horizontal="center" vertical="center" wrapText="1"/>
      <protection locked="0"/>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xf>
    <xf numFmtId="0" fontId="2" fillId="0" borderId="15" xfId="0" applyFont="1" applyBorder="1" applyAlignment="1">
      <alignment horizontal="left" vertical="top" wrapText="1"/>
    </xf>
    <xf numFmtId="2" fontId="4" fillId="0" borderId="15"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vertical="center" wrapText="1"/>
      <protection locked="0"/>
    </xf>
    <xf numFmtId="0" fontId="1" fillId="0" borderId="15" xfId="0" applyFont="1" applyBorder="1" applyAlignment="1" applyProtection="1">
      <alignment vertical="top" wrapText="1"/>
      <protection locked="0"/>
    </xf>
    <xf numFmtId="0" fontId="1" fillId="0" borderId="15" xfId="0" quotePrefix="1" applyFont="1" applyBorder="1" applyAlignment="1" applyProtection="1">
      <alignment horizontal="left" vertical="top" wrapText="1"/>
      <protection locked="0"/>
    </xf>
    <xf numFmtId="2" fontId="1" fillId="3" borderId="15" xfId="0" applyNumberFormat="1" applyFont="1" applyFill="1" applyBorder="1" applyAlignment="1" applyProtection="1">
      <alignment horizontal="center" vertical="center" wrapText="1"/>
      <protection locked="0"/>
    </xf>
    <xf numFmtId="14" fontId="1" fillId="3" borderId="15" xfId="0" applyNumberFormat="1" applyFont="1" applyFill="1" applyBorder="1" applyAlignment="1" applyProtection="1">
      <alignment horizontal="center" vertical="center" wrapText="1"/>
      <protection locked="0"/>
    </xf>
    <xf numFmtId="1" fontId="1" fillId="3" borderId="15"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xf numFmtId="14" fontId="1" fillId="0" borderId="15" xfId="2" applyNumberFormat="1" applyBorder="1" applyAlignment="1">
      <alignment horizontal="center" vertical="center" wrapText="1"/>
    </xf>
    <xf numFmtId="0" fontId="4" fillId="0" borderId="15" xfId="0" applyFont="1" applyBorder="1" applyAlignment="1" applyProtection="1">
      <alignment vertical="top" wrapText="1"/>
      <protection locked="0"/>
    </xf>
    <xf numFmtId="2" fontId="4" fillId="0" borderId="15" xfId="0" applyNumberFormat="1" applyFont="1" applyBorder="1" applyAlignment="1">
      <alignment horizontal="center" vertical="center" wrapText="1"/>
    </xf>
    <xf numFmtId="14" fontId="1" fillId="0" borderId="10" xfId="0" applyNumberFormat="1" applyFont="1" applyBorder="1" applyAlignment="1">
      <alignment horizontal="left" vertical="center" wrapText="1"/>
    </xf>
    <xf numFmtId="0" fontId="1" fillId="0" borderId="15" xfId="4" applyBorder="1" applyAlignment="1" applyProtection="1">
      <alignment horizontal="left" vertical="top" wrapText="1"/>
      <protection locked="0"/>
    </xf>
    <xf numFmtId="0" fontId="1" fillId="0" borderId="0" xfId="0" applyFont="1" applyAlignment="1">
      <alignment horizontal="left"/>
    </xf>
    <xf numFmtId="0" fontId="1" fillId="0" borderId="0" xfId="0" applyFont="1" applyAlignment="1">
      <alignment horizontal="left" vertical="center"/>
    </xf>
    <xf numFmtId="0" fontId="5" fillId="0" borderId="2" xfId="0" applyFont="1" applyBorder="1" applyAlignment="1">
      <alignment horizontal="left" vertical="center"/>
    </xf>
    <xf numFmtId="0" fontId="1" fillId="0" borderId="15" xfId="0" applyFont="1" applyBorder="1" applyAlignment="1">
      <alignment horizontal="left" vertical="top" wrapText="1"/>
    </xf>
    <xf numFmtId="0" fontId="5" fillId="0" borderId="5" xfId="0" applyFont="1" applyBorder="1" applyAlignment="1">
      <alignment vertical="center"/>
    </xf>
    <xf numFmtId="0" fontId="5" fillId="0" borderId="2" xfId="0" applyFont="1" applyBorder="1" applyAlignment="1">
      <alignment vertical="center"/>
    </xf>
    <xf numFmtId="0" fontId="5" fillId="0" borderId="16" xfId="2" applyFont="1" applyFill="1" applyBorder="1" applyAlignment="1" applyProtection="1">
      <alignment horizontal="left" vertical="top" wrapText="1"/>
    </xf>
    <xf numFmtId="0" fontId="1" fillId="0" borderId="15" xfId="2" applyFill="1" applyBorder="1" applyAlignment="1" applyProtection="1">
      <alignment horizontal="left" vertical="top" wrapText="1"/>
    </xf>
    <xf numFmtId="0" fontId="1" fillId="0" borderId="15" xfId="2" applyBorder="1" applyAlignment="1">
      <alignment horizontal="left" vertical="top" wrapText="1"/>
    </xf>
    <xf numFmtId="0" fontId="1" fillId="0" borderId="15" xfId="2" applyFill="1" applyBorder="1" applyAlignment="1" applyProtection="1">
      <alignment horizontal="left" vertical="top" wrapText="1"/>
      <protection locked="0"/>
    </xf>
    <xf numFmtId="0" fontId="1" fillId="0" borderId="15" xfId="2"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1" fillId="3" borderId="15" xfId="0" applyFont="1" applyFill="1" applyBorder="1" applyAlignment="1" applyProtection="1">
      <alignment horizontal="left" vertical="top" wrapText="1"/>
      <protection locked="0"/>
    </xf>
    <xf numFmtId="0" fontId="1" fillId="0" borderId="15" xfId="2" applyFill="1" applyBorder="1" applyAlignment="1">
      <alignment horizontal="left" vertical="top" wrapText="1"/>
    </xf>
    <xf numFmtId="0" fontId="1" fillId="0" borderId="15" xfId="4" quotePrefix="1" applyBorder="1" applyAlignment="1" applyProtection="1">
      <alignment horizontal="left" vertical="top" wrapText="1"/>
      <protection locked="0"/>
    </xf>
    <xf numFmtId="0" fontId="5" fillId="0" borderId="20" xfId="0" applyFont="1" applyBorder="1" applyAlignment="1">
      <alignment horizontal="left" vertical="top" wrapText="1"/>
    </xf>
    <xf numFmtId="0" fontId="2" fillId="0" borderId="15"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1" xfId="0" applyFont="1" applyBorder="1" applyAlignment="1">
      <alignment vertical="center" wrapText="1"/>
    </xf>
    <xf numFmtId="0" fontId="5" fillId="0" borderId="16" xfId="0" applyFont="1" applyBorder="1" applyAlignment="1">
      <alignment vertical="center" wrapText="1"/>
    </xf>
    <xf numFmtId="2" fontId="1" fillId="0" borderId="15" xfId="0" applyNumberFormat="1" applyFont="1" applyBorder="1" applyAlignment="1" applyProtection="1">
      <alignment vertical="center" wrapText="1"/>
      <protection locked="0"/>
    </xf>
    <xf numFmtId="0" fontId="1" fillId="3" borderId="15" xfId="0" applyFont="1" applyFill="1" applyBorder="1" applyAlignment="1" applyProtection="1">
      <alignment vertical="center" wrapText="1"/>
      <protection locked="0"/>
    </xf>
    <xf numFmtId="2" fontId="1" fillId="0" borderId="15" xfId="0" quotePrefix="1" applyNumberFormat="1" applyFont="1" applyBorder="1" applyAlignment="1" applyProtection="1">
      <alignment vertical="center" wrapText="1"/>
      <protection locked="0"/>
    </xf>
    <xf numFmtId="165" fontId="1" fillId="0" borderId="15" xfId="0" applyNumberFormat="1" applyFont="1" applyBorder="1" applyAlignment="1" applyProtection="1">
      <alignment vertical="center" wrapText="1"/>
      <protection locked="0"/>
    </xf>
    <xf numFmtId="0" fontId="1" fillId="0" borderId="15" xfId="0" applyFont="1" applyFill="1" applyBorder="1" applyAlignment="1">
      <alignment horizontal="left" vertical="top" wrapText="1"/>
    </xf>
    <xf numFmtId="0" fontId="1" fillId="0" borderId="15" xfId="0" applyFont="1" applyFill="1" applyBorder="1" applyAlignment="1">
      <alignment vertical="center" wrapText="1"/>
    </xf>
    <xf numFmtId="2" fontId="1" fillId="0" borderId="15" xfId="0" applyNumberFormat="1" applyFont="1" applyFill="1" applyBorder="1" applyAlignment="1">
      <alignment horizontal="center" vertical="center" wrapText="1"/>
    </xf>
    <xf numFmtId="1" fontId="1" fillId="0" borderId="15" xfId="0" applyNumberFormat="1" applyFont="1" applyFill="1" applyBorder="1" applyAlignment="1">
      <alignment horizontal="center" vertical="center"/>
    </xf>
    <xf numFmtId="2" fontId="1" fillId="0" borderId="15" xfId="0" applyNumberFormat="1" applyFont="1" applyFill="1" applyBorder="1" applyAlignment="1">
      <alignment horizontal="center" vertical="center"/>
    </xf>
    <xf numFmtId="0" fontId="1" fillId="0" borderId="15" xfId="0" applyFont="1" applyFill="1" applyBorder="1" applyAlignment="1" applyProtection="1">
      <alignment horizontal="left" vertical="top" wrapText="1"/>
      <protection locked="0"/>
    </xf>
    <xf numFmtId="0" fontId="1" fillId="0" borderId="0" xfId="0" applyFont="1" applyFill="1"/>
    <xf numFmtId="0" fontId="1" fillId="0" borderId="15" xfId="4" applyFill="1" applyBorder="1" applyAlignment="1" applyProtection="1">
      <alignment horizontal="left" vertical="top" wrapText="1"/>
      <protection locked="0"/>
    </xf>
    <xf numFmtId="0" fontId="1" fillId="0" borderId="15" xfId="0" applyFont="1" applyFill="1" applyBorder="1" applyAlignment="1" applyProtection="1">
      <alignment vertical="top" wrapText="1"/>
      <protection locked="0"/>
    </xf>
    <xf numFmtId="0" fontId="2" fillId="0" borderId="15" xfId="0" applyFont="1" applyFill="1" applyBorder="1" applyAlignment="1" applyProtection="1">
      <alignment horizontal="left" vertical="top" wrapText="1"/>
      <protection locked="0"/>
    </xf>
    <xf numFmtId="0" fontId="1" fillId="0" borderId="15" xfId="0" applyFont="1" applyFill="1" applyBorder="1" applyAlignment="1" applyProtection="1">
      <alignment vertical="center" wrapText="1"/>
      <protection locked="0"/>
    </xf>
    <xf numFmtId="2" fontId="1" fillId="0" borderId="15" xfId="0" applyNumberFormat="1" applyFont="1" applyFill="1" applyBorder="1" applyAlignment="1" applyProtection="1">
      <alignment horizontal="center" vertical="center" wrapText="1"/>
      <protection locked="0"/>
    </xf>
    <xf numFmtId="0" fontId="1" fillId="0" borderId="15" xfId="4" quotePrefix="1" applyFill="1" applyBorder="1" applyAlignment="1" applyProtection="1">
      <alignment horizontal="left" vertical="top" wrapText="1"/>
      <protection locked="0"/>
    </xf>
    <xf numFmtId="14" fontId="4" fillId="0" borderId="15" xfId="0" applyNumberFormat="1" applyFont="1" applyFill="1" applyBorder="1" applyAlignment="1" applyProtection="1">
      <alignment horizontal="center" vertical="center" wrapText="1"/>
      <protection locked="0"/>
    </xf>
    <xf numFmtId="1" fontId="4" fillId="0" borderId="15" xfId="0" applyNumberFormat="1" applyFont="1" applyFill="1" applyBorder="1" applyAlignment="1">
      <alignment horizontal="center" vertical="center"/>
    </xf>
    <xf numFmtId="2" fontId="4" fillId="0" borderId="15" xfId="0" applyNumberFormat="1" applyFont="1" applyFill="1" applyBorder="1" applyAlignment="1">
      <alignment horizontal="center" vertical="center"/>
    </xf>
    <xf numFmtId="0" fontId="2" fillId="0" borderId="15" xfId="0" applyFont="1" applyFill="1" applyBorder="1" applyAlignment="1">
      <alignment horizontal="left" vertical="top" wrapText="1"/>
    </xf>
    <xf numFmtId="14" fontId="1" fillId="0" borderId="15" xfId="0" applyNumberFormat="1" applyFont="1" applyFill="1" applyBorder="1" applyAlignment="1">
      <alignment horizontal="center" vertical="center" wrapText="1"/>
    </xf>
    <xf numFmtId="0" fontId="1" fillId="0" borderId="15" xfId="0" quotePrefix="1" applyFont="1" applyBorder="1" applyAlignment="1" applyProtection="1">
      <alignment horizontal="left" vertical="top" wrapText="1"/>
      <protection locked="0"/>
    </xf>
    <xf numFmtId="0" fontId="1" fillId="0" borderId="1" xfId="0" applyFont="1" applyBorder="1" applyAlignment="1">
      <alignment horizontal="center"/>
    </xf>
    <xf numFmtId="0" fontId="1" fillId="0" borderId="4"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8" xfId="1" applyBorder="1" applyAlignment="1">
      <alignment horizontal="left" vertical="top" wrapText="1"/>
    </xf>
    <xf numFmtId="0" fontId="5" fillId="0" borderId="1" xfId="1" applyFont="1" applyBorder="1" applyAlignment="1">
      <alignment horizontal="center" vertical="top"/>
    </xf>
    <xf numFmtId="0" fontId="5" fillId="0" borderId="4" xfId="1" applyFont="1" applyBorder="1" applyAlignment="1">
      <alignment horizontal="center" vertical="top"/>
    </xf>
    <xf numFmtId="164" fontId="5" fillId="0" borderId="6" xfId="0" applyNumberFormat="1" applyFont="1" applyBorder="1" applyAlignment="1">
      <alignment horizontal="center" vertical="center"/>
    </xf>
    <xf numFmtId="164" fontId="5" fillId="0" borderId="7" xfId="0" applyNumberFormat="1" applyFont="1" applyBorder="1" applyAlignment="1">
      <alignment horizontal="center" vertical="center"/>
    </xf>
    <xf numFmtId="164" fontId="5" fillId="0" borderId="8"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1" fillId="0" borderId="17" xfId="0" applyFont="1" applyBorder="1" applyAlignment="1">
      <alignment horizontal="center"/>
    </xf>
    <xf numFmtId="0" fontId="1" fillId="0" borderId="0" xfId="0" applyFont="1" applyAlignment="1">
      <alignment horizontal="center"/>
    </xf>
    <xf numFmtId="0" fontId="1" fillId="0" borderId="18" xfId="0" applyFont="1" applyBorder="1" applyAlignment="1">
      <alignment horizontal="center"/>
    </xf>
    <xf numFmtId="0" fontId="1" fillId="0" borderId="15" xfId="3" applyBorder="1" applyAlignment="1">
      <alignment horizontal="center" vertical="center" wrapText="1"/>
    </xf>
    <xf numFmtId="0" fontId="2" fillId="0" borderId="15" xfId="0" applyFont="1"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3" applyBorder="1" applyAlignment="1">
      <alignment horizontal="center" vertical="center" wrapText="1"/>
    </xf>
    <xf numFmtId="0" fontId="1" fillId="0" borderId="4" xfId="3" applyBorder="1" applyAlignment="1">
      <alignment horizontal="center" vertical="center" wrapText="1"/>
    </xf>
    <xf numFmtId="0" fontId="1" fillId="0" borderId="15" xfId="0" applyFont="1" applyFill="1" applyBorder="1" applyAlignment="1">
      <alignment horizontal="left" vertical="top" wrapText="1"/>
    </xf>
    <xf numFmtId="0" fontId="1" fillId="0" borderId="15" xfId="3" applyFill="1" applyBorder="1" applyAlignment="1">
      <alignment horizontal="center" vertical="top" wrapText="1"/>
    </xf>
    <xf numFmtId="0" fontId="1" fillId="0" borderId="15" xfId="0" quotePrefix="1" applyFont="1" applyFill="1" applyBorder="1" applyAlignment="1" applyProtection="1">
      <alignment horizontal="left" vertical="top" wrapText="1"/>
      <protection locked="0"/>
    </xf>
    <xf numFmtId="0" fontId="4" fillId="0" borderId="15" xfId="0" quotePrefix="1" applyFont="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 xfId="3" applyFill="1" applyBorder="1" applyAlignment="1">
      <alignment horizontal="center" vertical="center" wrapText="1"/>
    </xf>
    <xf numFmtId="0" fontId="1" fillId="0" borderId="21" xfId="3" applyFill="1" applyBorder="1" applyAlignment="1">
      <alignment horizontal="center" vertical="center" wrapText="1"/>
    </xf>
    <xf numFmtId="0" fontId="1" fillId="0" borderId="4" xfId="3" applyFill="1" applyBorder="1" applyAlignment="1">
      <alignment horizontal="center" vertical="center" wrapText="1"/>
    </xf>
    <xf numFmtId="0" fontId="1" fillId="0" borderId="15" xfId="3" applyFill="1" applyBorder="1" applyAlignment="1">
      <alignment horizontal="center" vertical="center" wrapText="1"/>
    </xf>
    <xf numFmtId="0" fontId="1" fillId="0" borderId="15" xfId="0" applyFont="1" applyBorder="1" applyAlignment="1">
      <alignment horizontal="center" vertical="center" wrapText="1"/>
    </xf>
    <xf numFmtId="0" fontId="4" fillId="0" borderId="15" xfId="0" applyFont="1" applyBorder="1" applyAlignment="1">
      <alignment horizontal="left" vertical="top"/>
    </xf>
    <xf numFmtId="0" fontId="1" fillId="0" borderId="21" xfId="0" applyFont="1" applyBorder="1" applyAlignment="1">
      <alignment horizontal="center" vertical="center" wrapText="1"/>
    </xf>
    <xf numFmtId="0" fontId="1" fillId="0" borderId="21" xfId="3" applyBorder="1" applyAlignment="1">
      <alignment horizontal="center" vertical="center" wrapText="1"/>
    </xf>
    <xf numFmtId="0" fontId="1" fillId="0" borderId="1" xfId="2" applyFill="1" applyBorder="1" applyAlignment="1" applyProtection="1">
      <alignment horizontal="left" vertical="center" wrapText="1"/>
    </xf>
    <xf numFmtId="0" fontId="1" fillId="0" borderId="21" xfId="2" applyFill="1" applyBorder="1" applyAlignment="1" applyProtection="1">
      <alignment horizontal="left" vertical="center" wrapText="1"/>
    </xf>
    <xf numFmtId="0" fontId="1" fillId="0" borderId="4" xfId="2" applyFill="1" applyBorder="1" applyAlignment="1" applyProtection="1">
      <alignment horizontal="left" vertical="center" wrapText="1"/>
    </xf>
    <xf numFmtId="0" fontId="1" fillId="0" borderId="15" xfId="2" applyBorder="1" applyAlignment="1">
      <alignment horizontal="center" vertical="center" wrapText="1"/>
    </xf>
    <xf numFmtId="0" fontId="1" fillId="0" borderId="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15" xfId="0" applyFont="1" applyBorder="1" applyAlignment="1">
      <alignment horizontal="center"/>
    </xf>
    <xf numFmtId="0" fontId="7" fillId="0" borderId="15" xfId="0" applyFont="1" applyBorder="1" applyAlignment="1">
      <alignment horizontal="center" vertical="center"/>
    </xf>
    <xf numFmtId="0" fontId="7" fillId="0" borderId="15" xfId="0" applyFont="1" applyBorder="1" applyAlignment="1">
      <alignment horizontal="center"/>
    </xf>
    <xf numFmtId="49" fontId="14" fillId="0" borderId="5"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cellXfs>
  <cellStyles count="6">
    <cellStyle name="Normal" xfId="0" builtinId="0"/>
    <cellStyle name="Normal 2 2 2" xfId="1" xr:uid="{586E49AA-3133-4DC0-AA1D-B9F9A506D661}"/>
    <cellStyle name="Normal 6" xfId="3" xr:uid="{B207FE4D-7220-427F-B23B-9553B0853ED0}"/>
    <cellStyle name="Normal 7" xfId="4" xr:uid="{8B55039B-B2EA-4B61-879B-76A15D4DBF80}"/>
    <cellStyle name="Normal 9" xfId="5" xr:uid="{22BACFDE-81C5-4825-9248-52B8C03EB3C1}"/>
    <cellStyle name="Normal_SegCúcuta Impuestos 2" xfId="2" xr:uid="{4140E4D5-4BC8-4C20-A98C-92A11C421E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311966</xdr:colOff>
      <xdr:row>0</xdr:row>
      <xdr:rowOff>115660</xdr:rowOff>
    </xdr:from>
    <xdr:to>
      <xdr:col>0</xdr:col>
      <xdr:colOff>1091747</xdr:colOff>
      <xdr:row>1</xdr:row>
      <xdr:rowOff>377977</xdr:rowOff>
    </xdr:to>
    <xdr:pic>
      <xdr:nvPicPr>
        <xdr:cNvPr id="2" name="Imagen 1">
          <a:extLst>
            <a:ext uri="{FF2B5EF4-FFF2-40B4-BE49-F238E27FC236}">
              <a16:creationId xmlns:a16="http://schemas.microsoft.com/office/drawing/2014/main" id="{48D138DF-780E-461C-BF2E-E3853673F66C}"/>
            </a:ext>
          </a:extLst>
        </xdr:cNvPr>
        <xdr:cNvPicPr>
          <a:picLocks noChangeAspect="1"/>
        </xdr:cNvPicPr>
      </xdr:nvPicPr>
      <xdr:blipFill>
        <a:blip xmlns:r="http://schemas.openxmlformats.org/officeDocument/2006/relationships" r:embed="rId1"/>
        <a:stretch>
          <a:fillRect/>
        </a:stretch>
      </xdr:blipFill>
      <xdr:spPr>
        <a:xfrm>
          <a:off x="311966" y="115660"/>
          <a:ext cx="779781" cy="772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238126</xdr:colOff>
      <xdr:row>0</xdr:row>
      <xdr:rowOff>0</xdr:rowOff>
    </xdr:from>
    <xdr:to>
      <xdr:col>1</xdr:col>
      <xdr:colOff>457200</xdr:colOff>
      <xdr:row>0</xdr:row>
      <xdr:rowOff>684959</xdr:rowOff>
    </xdr:to>
    <xdr:pic>
      <xdr:nvPicPr>
        <xdr:cNvPr id="2" name="Imagen 1">
          <a:extLst>
            <a:ext uri="{FF2B5EF4-FFF2-40B4-BE49-F238E27FC236}">
              <a16:creationId xmlns:a16="http://schemas.microsoft.com/office/drawing/2014/main" id="{306F876F-3E74-402A-BE00-85AF38386B4E}"/>
            </a:ext>
          </a:extLst>
        </xdr:cNvPr>
        <xdr:cNvPicPr>
          <a:picLocks noChangeAspect="1"/>
        </xdr:cNvPicPr>
      </xdr:nvPicPr>
      <xdr:blipFill>
        <a:blip xmlns:r="http://schemas.openxmlformats.org/officeDocument/2006/relationships" r:embed="rId1"/>
        <a:stretch>
          <a:fillRect/>
        </a:stretch>
      </xdr:blipFill>
      <xdr:spPr>
        <a:xfrm>
          <a:off x="238126" y="0"/>
          <a:ext cx="733424" cy="6849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196B-7D50-4DD6-A029-E3B79E4790A4}">
  <dimension ref="A1:O57"/>
  <sheetViews>
    <sheetView tabSelected="1" zoomScaleNormal="100" workbookViewId="0">
      <selection activeCell="A4" sqref="A4"/>
    </sheetView>
  </sheetViews>
  <sheetFormatPr baseColWidth="10" defaultColWidth="11.375" defaultRowHeight="12.75"/>
  <cols>
    <col min="1" max="1" width="20.625" style="1" customWidth="1"/>
    <col min="2" max="2" width="23" style="25" customWidth="1"/>
    <col min="3" max="3" width="19.25" style="1" customWidth="1"/>
    <col min="4" max="4" width="20.375" style="1" customWidth="1"/>
    <col min="5" max="5" width="71.125" style="53" customWidth="1"/>
    <col min="6" max="6" width="53.125" style="1" customWidth="1"/>
    <col min="7" max="7" width="56.375" style="53" customWidth="1"/>
    <col min="8" max="8" width="61.75" style="1" customWidth="1"/>
    <col min="9" max="9" width="32.75" style="1" customWidth="1"/>
    <col min="10" max="10" width="22.25" style="11" customWidth="1"/>
    <col min="11" max="11" width="12.75" style="12" customWidth="1"/>
    <col min="12" max="12" width="14.625" style="12" customWidth="1"/>
    <col min="13" max="13" width="25.375" style="1" customWidth="1"/>
    <col min="14" max="14" width="30.375" style="1" customWidth="1"/>
    <col min="15" max="15" width="55.25" style="54" customWidth="1"/>
    <col min="16" max="16384" width="11.375" style="1"/>
  </cols>
  <sheetData>
    <row r="1" spans="1:15" ht="40.5" customHeight="1">
      <c r="A1" s="96"/>
      <c r="B1" s="98" t="s">
        <v>0</v>
      </c>
      <c r="C1" s="98"/>
      <c r="D1" s="98"/>
      <c r="E1" s="98"/>
      <c r="F1" s="98"/>
      <c r="G1" s="98"/>
      <c r="H1" s="98"/>
      <c r="I1" s="98"/>
      <c r="J1" s="98"/>
      <c r="K1" s="98"/>
      <c r="L1" s="98"/>
      <c r="M1" s="98"/>
      <c r="N1" s="98"/>
      <c r="O1" s="99"/>
    </row>
    <row r="2" spans="1:15" ht="36.75" customHeight="1">
      <c r="A2" s="97"/>
      <c r="B2" s="100" t="s">
        <v>1</v>
      </c>
      <c r="C2" s="98"/>
      <c r="D2" s="98"/>
      <c r="E2" s="98"/>
      <c r="F2" s="98"/>
      <c r="G2" s="98"/>
      <c r="H2" s="98"/>
      <c r="I2" s="98"/>
      <c r="J2" s="98"/>
      <c r="K2" s="98"/>
      <c r="L2" s="98"/>
      <c r="M2" s="98"/>
      <c r="N2" s="98"/>
      <c r="O2" s="99"/>
    </row>
    <row r="3" spans="1:15">
      <c r="A3" s="57" t="s">
        <v>2</v>
      </c>
      <c r="B3" s="58"/>
      <c r="C3" s="58"/>
      <c r="D3" s="58"/>
      <c r="E3" s="55"/>
      <c r="F3" s="101" t="s">
        <v>3</v>
      </c>
      <c r="G3" s="102"/>
      <c r="H3" s="102"/>
      <c r="I3" s="102"/>
      <c r="J3" s="102"/>
      <c r="K3" s="102"/>
      <c r="L3" s="102"/>
      <c r="M3" s="102"/>
      <c r="N3" s="102"/>
      <c r="O3" s="103"/>
    </row>
    <row r="4" spans="1:15" ht="213.75" customHeight="1">
      <c r="A4" s="57" t="s">
        <v>4</v>
      </c>
      <c r="B4" s="58"/>
      <c r="C4" s="58"/>
      <c r="D4" s="58"/>
      <c r="E4" s="55"/>
      <c r="F4" s="104" t="s">
        <v>5</v>
      </c>
      <c r="G4" s="105"/>
      <c r="H4" s="105"/>
      <c r="I4" s="105"/>
      <c r="J4" s="105"/>
      <c r="K4" s="105"/>
      <c r="L4" s="105"/>
      <c r="M4" s="105"/>
      <c r="N4" s="105"/>
      <c r="O4" s="106"/>
    </row>
    <row r="5" spans="1:15">
      <c r="A5" s="57" t="s">
        <v>6</v>
      </c>
      <c r="B5" s="58"/>
      <c r="C5" s="58"/>
      <c r="D5" s="58"/>
      <c r="E5" s="55"/>
      <c r="F5" s="2" t="s">
        <v>7</v>
      </c>
      <c r="G5" s="51">
        <v>45705</v>
      </c>
      <c r="H5" s="107"/>
      <c r="I5" s="71" t="s">
        <v>8</v>
      </c>
      <c r="J5" s="3">
        <v>45863</v>
      </c>
      <c r="K5" s="109"/>
      <c r="L5" s="110"/>
      <c r="M5" s="110"/>
      <c r="N5" s="110"/>
      <c r="O5" s="111"/>
    </row>
    <row r="6" spans="1:15">
      <c r="A6" s="57" t="s">
        <v>9</v>
      </c>
      <c r="B6" s="58"/>
      <c r="C6" s="58"/>
      <c r="D6" s="58"/>
      <c r="E6" s="55"/>
      <c r="F6" s="2" t="s">
        <v>7</v>
      </c>
      <c r="G6" s="51">
        <v>45292</v>
      </c>
      <c r="H6" s="108"/>
      <c r="I6" s="71" t="s">
        <v>8</v>
      </c>
      <c r="J6" s="3">
        <v>45731</v>
      </c>
      <c r="K6" s="112"/>
      <c r="L6" s="113"/>
      <c r="M6" s="113"/>
      <c r="N6" s="113"/>
      <c r="O6" s="114"/>
    </row>
    <row r="7" spans="1:15" ht="13.5" thickBot="1">
      <c r="A7" s="115"/>
      <c r="B7" s="116"/>
      <c r="C7" s="116"/>
      <c r="D7" s="116"/>
      <c r="E7" s="116"/>
      <c r="F7" s="116"/>
      <c r="G7" s="116"/>
      <c r="H7" s="116"/>
      <c r="I7" s="116"/>
      <c r="J7" s="116"/>
      <c r="K7" s="116"/>
      <c r="L7" s="116"/>
      <c r="M7" s="116"/>
      <c r="N7" s="116"/>
      <c r="O7" s="117"/>
    </row>
    <row r="8" spans="1:15" ht="38.25">
      <c r="A8" s="4" t="s">
        <v>10</v>
      </c>
      <c r="B8" s="5" t="s">
        <v>11</v>
      </c>
      <c r="C8" s="5" t="s">
        <v>12</v>
      </c>
      <c r="D8" s="5" t="s">
        <v>13</v>
      </c>
      <c r="E8" s="59" t="s">
        <v>14</v>
      </c>
      <c r="F8" s="59" t="s">
        <v>15</v>
      </c>
      <c r="G8" s="59" t="s">
        <v>16</v>
      </c>
      <c r="H8" s="59" t="s">
        <v>17</v>
      </c>
      <c r="I8" s="72" t="s">
        <v>18</v>
      </c>
      <c r="J8" s="6" t="s">
        <v>19</v>
      </c>
      <c r="K8" s="7" t="s">
        <v>20</v>
      </c>
      <c r="L8" s="7" t="s">
        <v>21</v>
      </c>
      <c r="M8" s="8" t="s">
        <v>22</v>
      </c>
      <c r="N8" s="8" t="s">
        <v>23</v>
      </c>
      <c r="O8" s="68" t="s">
        <v>24</v>
      </c>
    </row>
    <row r="9" spans="1:15" ht="138.75" customHeight="1">
      <c r="A9" s="121" t="s">
        <v>25</v>
      </c>
      <c r="B9" s="123" t="s">
        <v>26</v>
      </c>
      <c r="C9" s="118" t="s">
        <v>3</v>
      </c>
      <c r="D9" s="118" t="s">
        <v>27</v>
      </c>
      <c r="E9" s="119" t="s">
        <v>28</v>
      </c>
      <c r="F9" s="95" t="s">
        <v>29</v>
      </c>
      <c r="G9" s="60" t="s">
        <v>30</v>
      </c>
      <c r="H9" s="60" t="s">
        <v>31</v>
      </c>
      <c r="I9" s="30" t="s">
        <v>32</v>
      </c>
      <c r="J9" s="26">
        <v>1</v>
      </c>
      <c r="K9" s="9">
        <v>45881</v>
      </c>
      <c r="L9" s="9">
        <v>46081</v>
      </c>
      <c r="M9" s="27">
        <f>(L9-K9)/7</f>
        <v>28.571428571428573</v>
      </c>
      <c r="N9" s="28">
        <v>0</v>
      </c>
      <c r="O9" s="37" t="s">
        <v>33</v>
      </c>
    </row>
    <row r="10" spans="1:15" ht="204" customHeight="1">
      <c r="A10" s="122"/>
      <c r="B10" s="124"/>
      <c r="C10" s="118"/>
      <c r="D10" s="118"/>
      <c r="E10" s="120"/>
      <c r="F10" s="95"/>
      <c r="G10" s="60" t="s">
        <v>34</v>
      </c>
      <c r="H10" s="60" t="s">
        <v>35</v>
      </c>
      <c r="I10" s="30" t="s">
        <v>36</v>
      </c>
      <c r="J10" s="26">
        <v>1</v>
      </c>
      <c r="K10" s="9">
        <v>45931</v>
      </c>
      <c r="L10" s="9">
        <v>46203</v>
      </c>
      <c r="M10" s="27">
        <f t="shared" ref="M10" si="0">(L10-K10)/7</f>
        <v>38.857142857142854</v>
      </c>
      <c r="N10" s="28">
        <v>0</v>
      </c>
      <c r="O10" s="37" t="s">
        <v>37</v>
      </c>
    </row>
    <row r="11" spans="1:15" ht="63.75">
      <c r="A11" s="121" t="s">
        <v>25</v>
      </c>
      <c r="B11" s="123" t="s">
        <v>26</v>
      </c>
      <c r="C11" s="118" t="s">
        <v>3</v>
      </c>
      <c r="D11" s="118" t="s">
        <v>38</v>
      </c>
      <c r="E11" s="120" t="s">
        <v>39</v>
      </c>
      <c r="F11" s="95" t="s">
        <v>40</v>
      </c>
      <c r="G11" s="61" t="s">
        <v>41</v>
      </c>
      <c r="H11" s="60" t="s">
        <v>42</v>
      </c>
      <c r="I11" s="30" t="s">
        <v>43</v>
      </c>
      <c r="J11" s="26">
        <v>1</v>
      </c>
      <c r="K11" s="9">
        <v>45901</v>
      </c>
      <c r="L11" s="9">
        <v>45961</v>
      </c>
      <c r="M11" s="27">
        <f t="shared" ref="M11" si="1">(L11-K11)/7</f>
        <v>8.5714285714285712</v>
      </c>
      <c r="N11" s="28">
        <v>0</v>
      </c>
      <c r="O11" s="33" t="s">
        <v>44</v>
      </c>
    </row>
    <row r="12" spans="1:15" ht="63.75">
      <c r="A12" s="136"/>
      <c r="B12" s="137"/>
      <c r="C12" s="118"/>
      <c r="D12" s="118"/>
      <c r="E12" s="120"/>
      <c r="F12" s="95"/>
      <c r="G12" s="135" t="s">
        <v>45</v>
      </c>
      <c r="H12" s="60" t="s">
        <v>46</v>
      </c>
      <c r="I12" s="30" t="s">
        <v>47</v>
      </c>
      <c r="J12" s="26">
        <v>1</v>
      </c>
      <c r="K12" s="9">
        <v>45901</v>
      </c>
      <c r="L12" s="9">
        <v>45961</v>
      </c>
      <c r="M12" s="27">
        <f t="shared" ref="M12:M18" si="2">(L12-K12)/7</f>
        <v>8.5714285714285712</v>
      </c>
      <c r="N12" s="28">
        <v>0</v>
      </c>
      <c r="O12" s="33" t="s">
        <v>48</v>
      </c>
    </row>
    <row r="13" spans="1:15" ht="63.75">
      <c r="A13" s="136"/>
      <c r="B13" s="137"/>
      <c r="C13" s="118"/>
      <c r="D13" s="118"/>
      <c r="E13" s="120"/>
      <c r="F13" s="95"/>
      <c r="G13" s="135"/>
      <c r="H13" s="52" t="s">
        <v>49</v>
      </c>
      <c r="I13" s="40" t="s">
        <v>50</v>
      </c>
      <c r="J13" s="32">
        <v>1</v>
      </c>
      <c r="K13" s="48">
        <v>45962</v>
      </c>
      <c r="L13" s="48">
        <v>46022</v>
      </c>
      <c r="M13" s="27">
        <f t="shared" si="2"/>
        <v>8.5714285714285712</v>
      </c>
      <c r="N13" s="28">
        <v>0</v>
      </c>
      <c r="O13" s="33" t="s">
        <v>48</v>
      </c>
    </row>
    <row r="14" spans="1:15" ht="63.75">
      <c r="A14" s="136"/>
      <c r="B14" s="137"/>
      <c r="C14" s="118"/>
      <c r="D14" s="118"/>
      <c r="E14" s="120"/>
      <c r="F14" s="95"/>
      <c r="G14" s="135"/>
      <c r="H14" s="52" t="s">
        <v>51</v>
      </c>
      <c r="I14" s="40" t="s">
        <v>52</v>
      </c>
      <c r="J14" s="32">
        <v>1</v>
      </c>
      <c r="K14" s="48">
        <v>45962</v>
      </c>
      <c r="L14" s="48">
        <v>46022</v>
      </c>
      <c r="M14" s="27">
        <f t="shared" si="2"/>
        <v>8.5714285714285712</v>
      </c>
      <c r="N14" s="28">
        <v>0</v>
      </c>
      <c r="O14" s="33" t="s">
        <v>48</v>
      </c>
    </row>
    <row r="15" spans="1:15" ht="63.75">
      <c r="A15" s="136"/>
      <c r="B15" s="137"/>
      <c r="C15" s="118"/>
      <c r="D15" s="118"/>
      <c r="E15" s="120"/>
      <c r="F15" s="95"/>
      <c r="G15" s="135"/>
      <c r="H15" s="56" t="s">
        <v>53</v>
      </c>
      <c r="I15" s="30" t="s">
        <v>54</v>
      </c>
      <c r="J15" s="26">
        <v>1</v>
      </c>
      <c r="K15" s="9">
        <v>46023</v>
      </c>
      <c r="L15" s="9">
        <v>46081</v>
      </c>
      <c r="M15" s="27">
        <f t="shared" si="2"/>
        <v>8.2857142857142865</v>
      </c>
      <c r="N15" s="28">
        <v>0</v>
      </c>
      <c r="O15" s="33" t="s">
        <v>48</v>
      </c>
    </row>
    <row r="16" spans="1:15" ht="102">
      <c r="A16" s="136"/>
      <c r="B16" s="137"/>
      <c r="C16" s="118"/>
      <c r="D16" s="118"/>
      <c r="E16" s="120"/>
      <c r="F16" s="95"/>
      <c r="G16" s="56" t="s">
        <v>55</v>
      </c>
      <c r="H16" s="56" t="s">
        <v>56</v>
      </c>
      <c r="I16" s="30" t="s">
        <v>57</v>
      </c>
      <c r="J16" s="26">
        <v>1</v>
      </c>
      <c r="K16" s="29">
        <v>45931</v>
      </c>
      <c r="L16" s="29">
        <v>46142</v>
      </c>
      <c r="M16" s="27">
        <f t="shared" si="2"/>
        <v>30.142857142857142</v>
      </c>
      <c r="N16" s="28">
        <v>0</v>
      </c>
      <c r="O16" s="33" t="s">
        <v>58</v>
      </c>
    </row>
    <row r="17" spans="1:15" ht="63.75">
      <c r="A17" s="136"/>
      <c r="B17" s="137"/>
      <c r="C17" s="118"/>
      <c r="D17" s="118"/>
      <c r="E17" s="120"/>
      <c r="F17" s="95"/>
      <c r="G17" s="33" t="s">
        <v>59</v>
      </c>
      <c r="H17" s="52" t="s">
        <v>60</v>
      </c>
      <c r="I17" s="41" t="s">
        <v>61</v>
      </c>
      <c r="J17" s="26">
        <v>1</v>
      </c>
      <c r="K17" s="29">
        <v>45931</v>
      </c>
      <c r="L17" s="29">
        <v>46022</v>
      </c>
      <c r="M17" s="27">
        <f t="shared" si="2"/>
        <v>13</v>
      </c>
      <c r="N17" s="28">
        <v>0</v>
      </c>
      <c r="O17" s="69" t="s">
        <v>62</v>
      </c>
    </row>
    <row r="18" spans="1:15" ht="63.75">
      <c r="A18" s="136"/>
      <c r="B18" s="137"/>
      <c r="C18" s="118"/>
      <c r="D18" s="118"/>
      <c r="E18" s="120"/>
      <c r="F18" s="95"/>
      <c r="G18" s="52" t="s">
        <v>63</v>
      </c>
      <c r="H18" s="52" t="s">
        <v>64</v>
      </c>
      <c r="I18" s="40" t="s">
        <v>57</v>
      </c>
      <c r="J18" s="32">
        <v>1</v>
      </c>
      <c r="K18" s="29">
        <v>45931</v>
      </c>
      <c r="L18" s="29">
        <v>46142</v>
      </c>
      <c r="M18" s="27">
        <f t="shared" si="2"/>
        <v>30.142857142857142</v>
      </c>
      <c r="N18" s="28">
        <v>0</v>
      </c>
      <c r="O18" s="33" t="s">
        <v>48</v>
      </c>
    </row>
    <row r="19" spans="1:15" ht="76.5">
      <c r="A19" s="136"/>
      <c r="B19" s="137"/>
      <c r="C19" s="118"/>
      <c r="D19" s="118"/>
      <c r="E19" s="120"/>
      <c r="F19" s="95"/>
      <c r="G19" s="33" t="s">
        <v>65</v>
      </c>
      <c r="H19" s="33" t="s">
        <v>66</v>
      </c>
      <c r="I19" s="41" t="s">
        <v>67</v>
      </c>
      <c r="J19" s="32">
        <v>2</v>
      </c>
      <c r="K19" s="34">
        <v>45901</v>
      </c>
      <c r="L19" s="34">
        <v>46111</v>
      </c>
      <c r="M19" s="27">
        <f t="shared" ref="M19" si="3">(L19-K19)/7</f>
        <v>30</v>
      </c>
      <c r="N19" s="28">
        <v>0</v>
      </c>
      <c r="O19" s="33" t="s">
        <v>68</v>
      </c>
    </row>
    <row r="20" spans="1:15" ht="114.75">
      <c r="A20" s="136"/>
      <c r="B20" s="137"/>
      <c r="C20" s="118"/>
      <c r="D20" s="118"/>
      <c r="E20" s="120"/>
      <c r="F20" s="95"/>
      <c r="G20" s="60" t="s">
        <v>69</v>
      </c>
      <c r="H20" s="60" t="s">
        <v>70</v>
      </c>
      <c r="I20" s="30" t="s">
        <v>32</v>
      </c>
      <c r="J20" s="26">
        <v>1</v>
      </c>
      <c r="K20" s="9">
        <v>45881</v>
      </c>
      <c r="L20" s="9">
        <v>46081</v>
      </c>
      <c r="M20" s="27">
        <f t="shared" ref="M20" si="4">(L20-K20)/7</f>
        <v>28.571428571428573</v>
      </c>
      <c r="N20" s="28">
        <v>0</v>
      </c>
      <c r="O20" s="33" t="s">
        <v>71</v>
      </c>
    </row>
    <row r="21" spans="1:15" ht="89.25">
      <c r="A21" s="136"/>
      <c r="B21" s="137"/>
      <c r="C21" s="118"/>
      <c r="D21" s="118"/>
      <c r="E21" s="120"/>
      <c r="F21" s="95"/>
      <c r="G21" s="33" t="s">
        <v>72</v>
      </c>
      <c r="H21" s="52" t="s">
        <v>73</v>
      </c>
      <c r="I21" s="41" t="s">
        <v>74</v>
      </c>
      <c r="J21" s="32">
        <v>1</v>
      </c>
      <c r="K21" s="34">
        <v>45901</v>
      </c>
      <c r="L21" s="34">
        <v>45991</v>
      </c>
      <c r="M21" s="27">
        <f>(L21-K21)/7</f>
        <v>12.857142857142858</v>
      </c>
      <c r="N21" s="28">
        <v>0</v>
      </c>
      <c r="O21" s="33" t="s">
        <v>75</v>
      </c>
    </row>
    <row r="22" spans="1:15" ht="127.5">
      <c r="A22" s="122"/>
      <c r="B22" s="124"/>
      <c r="C22" s="118"/>
      <c r="D22" s="118"/>
      <c r="E22" s="120"/>
      <c r="F22" s="95"/>
      <c r="G22" s="52" t="s">
        <v>76</v>
      </c>
      <c r="H22" s="52" t="s">
        <v>77</v>
      </c>
      <c r="I22" s="30" t="s">
        <v>78</v>
      </c>
      <c r="J22" s="26">
        <v>1</v>
      </c>
      <c r="K22" s="35">
        <v>45901</v>
      </c>
      <c r="L22" s="35">
        <v>46264</v>
      </c>
      <c r="M22" s="27">
        <f>(L22-K22)/7</f>
        <v>51.857142857142854</v>
      </c>
      <c r="N22" s="36" t="s">
        <v>79</v>
      </c>
      <c r="O22" s="56" t="s">
        <v>80</v>
      </c>
    </row>
    <row r="23" spans="1:15" ht="63.75">
      <c r="A23" s="121" t="s">
        <v>25</v>
      </c>
      <c r="B23" s="123" t="s">
        <v>26</v>
      </c>
      <c r="C23" s="118" t="s">
        <v>3</v>
      </c>
      <c r="D23" s="118" t="s">
        <v>81</v>
      </c>
      <c r="E23" s="120" t="s">
        <v>82</v>
      </c>
      <c r="F23" s="95" t="s">
        <v>83</v>
      </c>
      <c r="G23" s="33" t="s">
        <v>84</v>
      </c>
      <c r="H23" s="33" t="s">
        <v>85</v>
      </c>
      <c r="I23" s="41" t="s">
        <v>86</v>
      </c>
      <c r="J23" s="43">
        <v>2</v>
      </c>
      <c r="K23" s="34">
        <v>45901</v>
      </c>
      <c r="L23" s="34">
        <v>46111</v>
      </c>
      <c r="M23" s="27">
        <f t="shared" ref="M23:M26" si="5">(L23-K23)/7</f>
        <v>30</v>
      </c>
      <c r="N23" s="28">
        <v>0</v>
      </c>
      <c r="O23" s="33" t="s">
        <v>87</v>
      </c>
    </row>
    <row r="24" spans="1:15" ht="63.75">
      <c r="A24" s="122"/>
      <c r="B24" s="124"/>
      <c r="C24" s="118"/>
      <c r="D24" s="118"/>
      <c r="E24" s="120"/>
      <c r="F24" s="95"/>
      <c r="G24" s="60" t="s">
        <v>34</v>
      </c>
      <c r="H24" s="60" t="s">
        <v>35</v>
      </c>
      <c r="I24" s="30" t="s">
        <v>36</v>
      </c>
      <c r="J24" s="26">
        <v>1</v>
      </c>
      <c r="K24" s="9">
        <v>45931</v>
      </c>
      <c r="L24" s="9">
        <v>46203</v>
      </c>
      <c r="M24" s="27">
        <f t="shared" ref="M24" si="6">(L24-K24)/7</f>
        <v>38.857142857142854</v>
      </c>
      <c r="N24" s="28">
        <v>0</v>
      </c>
      <c r="O24" s="56" t="s">
        <v>88</v>
      </c>
    </row>
    <row r="25" spans="1:15" ht="102">
      <c r="A25" s="121" t="s">
        <v>25</v>
      </c>
      <c r="B25" s="123" t="s">
        <v>26</v>
      </c>
      <c r="C25" s="118" t="s">
        <v>3</v>
      </c>
      <c r="D25" s="118" t="s">
        <v>89</v>
      </c>
      <c r="E25" s="119" t="s">
        <v>90</v>
      </c>
      <c r="F25" s="128" t="s">
        <v>91</v>
      </c>
      <c r="G25" s="33" t="s">
        <v>92</v>
      </c>
      <c r="H25" s="33" t="s">
        <v>93</v>
      </c>
      <c r="I25" s="73" t="s">
        <v>94</v>
      </c>
      <c r="J25" s="38">
        <v>3</v>
      </c>
      <c r="K25" s="34">
        <v>45901</v>
      </c>
      <c r="L25" s="34">
        <v>46203</v>
      </c>
      <c r="M25" s="27">
        <f t="shared" si="5"/>
        <v>43.142857142857146</v>
      </c>
      <c r="N25" s="28">
        <v>0</v>
      </c>
      <c r="O25" s="33" t="s">
        <v>95</v>
      </c>
    </row>
    <row r="26" spans="1:15" ht="63.75">
      <c r="A26" s="122"/>
      <c r="B26" s="124"/>
      <c r="C26" s="118"/>
      <c r="D26" s="118"/>
      <c r="E26" s="119"/>
      <c r="F26" s="128"/>
      <c r="G26" s="33" t="s">
        <v>96</v>
      </c>
      <c r="H26" s="33" t="s">
        <v>97</v>
      </c>
      <c r="I26" s="73" t="s">
        <v>98</v>
      </c>
      <c r="J26" s="38">
        <v>9</v>
      </c>
      <c r="K26" s="34">
        <v>45931</v>
      </c>
      <c r="L26" s="34">
        <v>46203</v>
      </c>
      <c r="M26" s="27">
        <f t="shared" si="5"/>
        <v>38.857142857142854</v>
      </c>
      <c r="N26" s="28">
        <v>0</v>
      </c>
      <c r="O26" s="56" t="s">
        <v>99</v>
      </c>
    </row>
    <row r="27" spans="1:15" ht="76.5">
      <c r="A27" s="141" t="s">
        <v>100</v>
      </c>
      <c r="B27" s="118" t="s">
        <v>26</v>
      </c>
      <c r="C27" s="118" t="s">
        <v>3</v>
      </c>
      <c r="D27" s="118" t="s">
        <v>101</v>
      </c>
      <c r="E27" s="119" t="s">
        <v>102</v>
      </c>
      <c r="F27" s="128" t="s">
        <v>103</v>
      </c>
      <c r="G27" s="62" t="s">
        <v>104</v>
      </c>
      <c r="H27" s="66" t="s">
        <v>105</v>
      </c>
      <c r="I27" s="40" t="s">
        <v>36</v>
      </c>
      <c r="J27" s="31">
        <v>1</v>
      </c>
      <c r="K27" s="10">
        <v>45901</v>
      </c>
      <c r="L27" s="10">
        <v>45931</v>
      </c>
      <c r="M27" s="27">
        <f>(L27-K27)/7</f>
        <v>4.2857142857142856</v>
      </c>
      <c r="N27" s="28">
        <v>0</v>
      </c>
      <c r="O27" s="33" t="s">
        <v>106</v>
      </c>
    </row>
    <row r="28" spans="1:15" ht="76.5">
      <c r="A28" s="141"/>
      <c r="B28" s="118"/>
      <c r="C28" s="118"/>
      <c r="D28" s="118"/>
      <c r="E28" s="119"/>
      <c r="F28" s="128"/>
      <c r="G28" s="62" t="s">
        <v>107</v>
      </c>
      <c r="H28" s="63" t="s">
        <v>108</v>
      </c>
      <c r="I28" s="40" t="s">
        <v>109</v>
      </c>
      <c r="J28" s="31">
        <v>1</v>
      </c>
      <c r="K28" s="10">
        <v>45901</v>
      </c>
      <c r="L28" s="10">
        <v>45931</v>
      </c>
      <c r="M28" s="27">
        <f>(L28-K28)/7</f>
        <v>4.2857142857142856</v>
      </c>
      <c r="N28" s="28">
        <v>0</v>
      </c>
      <c r="O28" s="33" t="s">
        <v>106</v>
      </c>
    </row>
    <row r="29" spans="1:15" s="83" customFormat="1" ht="25.5">
      <c r="A29" s="142" t="s">
        <v>110</v>
      </c>
      <c r="B29" s="130" t="s">
        <v>26</v>
      </c>
      <c r="C29" s="133" t="s">
        <v>3</v>
      </c>
      <c r="D29" s="126" t="s">
        <v>111</v>
      </c>
      <c r="E29" s="125" t="s">
        <v>112</v>
      </c>
      <c r="F29" s="127" t="s">
        <v>113</v>
      </c>
      <c r="G29" s="77" t="s">
        <v>114</v>
      </c>
      <c r="H29" s="77" t="s">
        <v>115</v>
      </c>
      <c r="I29" s="78" t="s">
        <v>116</v>
      </c>
      <c r="J29" s="79">
        <v>1</v>
      </c>
      <c r="K29" s="10">
        <v>45901</v>
      </c>
      <c r="L29" s="10">
        <v>45931</v>
      </c>
      <c r="M29" s="80">
        <f t="shared" ref="M29:M31" si="7">(L29-K29)/7</f>
        <v>4.2857142857142856</v>
      </c>
      <c r="N29" s="81">
        <v>0</v>
      </c>
      <c r="O29" s="82" t="s">
        <v>117</v>
      </c>
    </row>
    <row r="30" spans="1:15" s="83" customFormat="1" ht="73.5" customHeight="1">
      <c r="A30" s="143"/>
      <c r="B30" s="131"/>
      <c r="C30" s="133"/>
      <c r="D30" s="126"/>
      <c r="E30" s="125"/>
      <c r="F30" s="127"/>
      <c r="G30" s="77" t="s">
        <v>118</v>
      </c>
      <c r="H30" s="77" t="s">
        <v>119</v>
      </c>
      <c r="I30" s="78" t="s">
        <v>120</v>
      </c>
      <c r="J30" s="79">
        <v>1</v>
      </c>
      <c r="K30" s="10">
        <v>45962</v>
      </c>
      <c r="L30" s="10">
        <v>46053</v>
      </c>
      <c r="M30" s="80">
        <f t="shared" si="7"/>
        <v>13</v>
      </c>
      <c r="N30" s="81">
        <v>0</v>
      </c>
      <c r="O30" s="86" t="s">
        <v>121</v>
      </c>
    </row>
    <row r="31" spans="1:15" s="83" customFormat="1" ht="114.75">
      <c r="A31" s="143"/>
      <c r="B31" s="131"/>
      <c r="C31" s="133"/>
      <c r="D31" s="126"/>
      <c r="E31" s="125"/>
      <c r="F31" s="127"/>
      <c r="G31" s="60" t="s">
        <v>69</v>
      </c>
      <c r="H31" s="60" t="s">
        <v>122</v>
      </c>
      <c r="I31" s="78" t="s">
        <v>32</v>
      </c>
      <c r="J31" s="79">
        <v>1</v>
      </c>
      <c r="K31" s="9">
        <v>45881</v>
      </c>
      <c r="L31" s="9">
        <v>46081</v>
      </c>
      <c r="M31" s="80">
        <f t="shared" si="7"/>
        <v>28.571428571428573</v>
      </c>
      <c r="N31" s="81">
        <v>0</v>
      </c>
      <c r="O31" s="82" t="s">
        <v>123</v>
      </c>
    </row>
    <row r="32" spans="1:15" s="83" customFormat="1" ht="51">
      <c r="A32" s="143"/>
      <c r="B32" s="131"/>
      <c r="C32" s="133"/>
      <c r="D32" s="126"/>
      <c r="E32" s="125"/>
      <c r="F32" s="127"/>
      <c r="G32" s="93" t="s">
        <v>124</v>
      </c>
      <c r="H32" s="77" t="s">
        <v>125</v>
      </c>
      <c r="I32" s="78" t="s">
        <v>126</v>
      </c>
      <c r="J32" s="79">
        <v>1</v>
      </c>
      <c r="K32" s="94">
        <v>45901</v>
      </c>
      <c r="L32" s="94">
        <v>45961</v>
      </c>
      <c r="M32" s="80">
        <f t="shared" ref="M32:M39" si="8">(L32-K32)/7</f>
        <v>8.5714285714285712</v>
      </c>
      <c r="N32" s="81">
        <v>0</v>
      </c>
      <c r="O32" s="77" t="s">
        <v>127</v>
      </c>
    </row>
    <row r="33" spans="1:15" s="83" customFormat="1" ht="25.5">
      <c r="A33" s="143"/>
      <c r="B33" s="131"/>
      <c r="C33" s="133"/>
      <c r="D33" s="126"/>
      <c r="E33" s="125"/>
      <c r="F33" s="127"/>
      <c r="G33" s="125" t="s">
        <v>128</v>
      </c>
      <c r="H33" s="77" t="s">
        <v>129</v>
      </c>
      <c r="I33" s="78" t="s">
        <v>130</v>
      </c>
      <c r="J33" s="79">
        <v>4</v>
      </c>
      <c r="K33" s="94">
        <v>45901</v>
      </c>
      <c r="L33" s="94">
        <v>46266</v>
      </c>
      <c r="M33" s="80">
        <f t="shared" si="8"/>
        <v>52.142857142857146</v>
      </c>
      <c r="N33" s="81">
        <v>0</v>
      </c>
      <c r="O33" s="77" t="s">
        <v>131</v>
      </c>
    </row>
    <row r="34" spans="1:15" s="83" customFormat="1" ht="38.25">
      <c r="A34" s="143"/>
      <c r="B34" s="131"/>
      <c r="C34" s="133"/>
      <c r="D34" s="126"/>
      <c r="E34" s="125"/>
      <c r="F34" s="127"/>
      <c r="G34" s="125"/>
      <c r="H34" s="77" t="s">
        <v>132</v>
      </c>
      <c r="I34" s="78" t="s">
        <v>133</v>
      </c>
      <c r="J34" s="79">
        <v>4</v>
      </c>
      <c r="K34" s="94">
        <v>45901</v>
      </c>
      <c r="L34" s="94">
        <v>46266</v>
      </c>
      <c r="M34" s="80">
        <f t="shared" si="8"/>
        <v>52.142857142857146</v>
      </c>
      <c r="N34" s="81">
        <v>0</v>
      </c>
      <c r="O34" s="77" t="s">
        <v>131</v>
      </c>
    </row>
    <row r="35" spans="1:15" s="83" customFormat="1" ht="25.5">
      <c r="A35" s="144"/>
      <c r="B35" s="132"/>
      <c r="C35" s="133"/>
      <c r="D35" s="126"/>
      <c r="E35" s="125"/>
      <c r="F35" s="127"/>
      <c r="G35" s="125"/>
      <c r="H35" s="77" t="s">
        <v>134</v>
      </c>
      <c r="I35" s="78" t="s">
        <v>130</v>
      </c>
      <c r="J35" s="79">
        <v>4</v>
      </c>
      <c r="K35" s="94">
        <v>45901</v>
      </c>
      <c r="L35" s="94">
        <v>46266</v>
      </c>
      <c r="M35" s="80">
        <f t="shared" si="8"/>
        <v>52.142857142857146</v>
      </c>
      <c r="N35" s="81">
        <v>0</v>
      </c>
      <c r="O35" s="77" t="s">
        <v>135</v>
      </c>
    </row>
    <row r="36" spans="1:15" s="83" customFormat="1" ht="89.25">
      <c r="A36" s="138" t="s">
        <v>136</v>
      </c>
      <c r="B36" s="130" t="s">
        <v>26</v>
      </c>
      <c r="C36" s="133" t="s">
        <v>3</v>
      </c>
      <c r="D36" s="133" t="s">
        <v>137</v>
      </c>
      <c r="E36" s="125" t="s">
        <v>138</v>
      </c>
      <c r="F36" s="129" t="s">
        <v>139</v>
      </c>
      <c r="G36" s="125" t="s">
        <v>140</v>
      </c>
      <c r="H36" s="77" t="s">
        <v>141</v>
      </c>
      <c r="I36" s="78" t="s">
        <v>57</v>
      </c>
      <c r="J36" s="79">
        <v>1</v>
      </c>
      <c r="K36" s="29">
        <v>45931</v>
      </c>
      <c r="L36" s="29">
        <v>46142</v>
      </c>
      <c r="M36" s="80">
        <f t="shared" si="8"/>
        <v>30.142857142857142</v>
      </c>
      <c r="N36" s="81">
        <v>0</v>
      </c>
      <c r="O36" s="82" t="s">
        <v>142</v>
      </c>
    </row>
    <row r="37" spans="1:15" s="83" customFormat="1" ht="63.75">
      <c r="A37" s="139"/>
      <c r="B37" s="131"/>
      <c r="C37" s="133"/>
      <c r="D37" s="133"/>
      <c r="E37" s="125"/>
      <c r="F37" s="129"/>
      <c r="G37" s="125"/>
      <c r="H37" s="77" t="s">
        <v>53</v>
      </c>
      <c r="I37" s="78" t="s">
        <v>54</v>
      </c>
      <c r="J37" s="79">
        <v>1</v>
      </c>
      <c r="K37" s="29">
        <v>46023</v>
      </c>
      <c r="L37" s="29">
        <v>46081</v>
      </c>
      <c r="M37" s="80">
        <f t="shared" si="8"/>
        <v>8.2857142857142865</v>
      </c>
      <c r="N37" s="81">
        <v>0</v>
      </c>
      <c r="O37" s="82" t="s">
        <v>142</v>
      </c>
    </row>
    <row r="38" spans="1:15" s="83" customFormat="1" ht="51">
      <c r="A38" s="139"/>
      <c r="B38" s="131"/>
      <c r="C38" s="133"/>
      <c r="D38" s="133"/>
      <c r="E38" s="125"/>
      <c r="F38" s="129"/>
      <c r="G38" s="82" t="s">
        <v>59</v>
      </c>
      <c r="H38" s="84" t="s">
        <v>60</v>
      </c>
      <c r="I38" s="85" t="s">
        <v>61</v>
      </c>
      <c r="J38" s="79">
        <v>1</v>
      </c>
      <c r="K38" s="29">
        <v>45931</v>
      </c>
      <c r="L38" s="29">
        <v>46022</v>
      </c>
      <c r="M38" s="80">
        <f t="shared" si="8"/>
        <v>13</v>
      </c>
      <c r="N38" s="81">
        <v>0</v>
      </c>
      <c r="O38" s="86" t="s">
        <v>143</v>
      </c>
    </row>
    <row r="39" spans="1:15" s="83" customFormat="1" ht="63.75">
      <c r="A39" s="139"/>
      <c r="B39" s="131"/>
      <c r="C39" s="133"/>
      <c r="D39" s="133"/>
      <c r="E39" s="125"/>
      <c r="F39" s="129"/>
      <c r="G39" s="129" t="s">
        <v>144</v>
      </c>
      <c r="H39" s="84" t="s">
        <v>49</v>
      </c>
      <c r="I39" s="87" t="s">
        <v>50</v>
      </c>
      <c r="J39" s="88">
        <v>1</v>
      </c>
      <c r="K39" s="29">
        <v>45962</v>
      </c>
      <c r="L39" s="29">
        <v>46022</v>
      </c>
      <c r="M39" s="80">
        <f t="shared" si="8"/>
        <v>8.5714285714285712</v>
      </c>
      <c r="N39" s="81">
        <v>0</v>
      </c>
      <c r="O39" s="82" t="s">
        <v>142</v>
      </c>
    </row>
    <row r="40" spans="1:15" s="83" customFormat="1" ht="63.75">
      <c r="A40" s="139"/>
      <c r="B40" s="131"/>
      <c r="C40" s="133"/>
      <c r="D40" s="133"/>
      <c r="E40" s="125"/>
      <c r="F40" s="129"/>
      <c r="G40" s="129"/>
      <c r="H40" s="89" t="s">
        <v>145</v>
      </c>
      <c r="I40" s="87" t="s">
        <v>52</v>
      </c>
      <c r="J40" s="88">
        <v>1</v>
      </c>
      <c r="K40" s="29">
        <v>45931</v>
      </c>
      <c r="L40" s="29">
        <v>46142</v>
      </c>
      <c r="M40" s="80">
        <f t="shared" ref="M40:M57" si="9">(L40-K40)/7</f>
        <v>30.142857142857142</v>
      </c>
      <c r="N40" s="81">
        <v>0</v>
      </c>
      <c r="O40" s="82" t="s">
        <v>142</v>
      </c>
    </row>
    <row r="41" spans="1:15" s="83" customFormat="1" ht="63.75">
      <c r="A41" s="139"/>
      <c r="B41" s="131"/>
      <c r="C41" s="133"/>
      <c r="D41" s="133"/>
      <c r="E41" s="125"/>
      <c r="F41" s="129"/>
      <c r="G41" s="84" t="s">
        <v>63</v>
      </c>
      <c r="H41" s="89" t="s">
        <v>146</v>
      </c>
      <c r="I41" s="87" t="s">
        <v>57</v>
      </c>
      <c r="J41" s="88">
        <v>1</v>
      </c>
      <c r="K41" s="29">
        <v>45931</v>
      </c>
      <c r="L41" s="29">
        <v>46142</v>
      </c>
      <c r="M41" s="80">
        <f>(L41-K41)/7</f>
        <v>30.142857142857142</v>
      </c>
      <c r="N41" s="81">
        <v>0</v>
      </c>
      <c r="O41" s="82" t="s">
        <v>142</v>
      </c>
    </row>
    <row r="42" spans="1:15" s="83" customFormat="1" ht="63.75">
      <c r="A42" s="140"/>
      <c r="B42" s="132"/>
      <c r="C42" s="133"/>
      <c r="D42" s="133"/>
      <c r="E42" s="125"/>
      <c r="F42" s="129"/>
      <c r="G42" s="82" t="s">
        <v>147</v>
      </c>
      <c r="H42" s="84" t="s">
        <v>148</v>
      </c>
      <c r="I42" s="85" t="s">
        <v>149</v>
      </c>
      <c r="J42" s="88">
        <v>1</v>
      </c>
      <c r="K42" s="90">
        <v>45901</v>
      </c>
      <c r="L42" s="90">
        <v>46111</v>
      </c>
      <c r="M42" s="91">
        <f t="shared" si="9"/>
        <v>30</v>
      </c>
      <c r="N42" s="92">
        <v>0</v>
      </c>
      <c r="O42" s="82" t="s">
        <v>150</v>
      </c>
    </row>
    <row r="43" spans="1:15" ht="114.75">
      <c r="A43" s="121" t="s">
        <v>25</v>
      </c>
      <c r="B43" s="123" t="s">
        <v>26</v>
      </c>
      <c r="C43" s="118" t="s">
        <v>3</v>
      </c>
      <c r="D43" s="118" t="s">
        <v>151</v>
      </c>
      <c r="E43" s="120" t="s">
        <v>152</v>
      </c>
      <c r="F43" s="95" t="s">
        <v>153</v>
      </c>
      <c r="G43" s="60" t="s">
        <v>69</v>
      </c>
      <c r="H43" s="60" t="s">
        <v>70</v>
      </c>
      <c r="I43" s="30" t="s">
        <v>32</v>
      </c>
      <c r="J43" s="26">
        <v>1</v>
      </c>
      <c r="K43" s="9">
        <v>45881</v>
      </c>
      <c r="L43" s="9">
        <v>46081</v>
      </c>
      <c r="M43" s="27">
        <f>(L43-K43)/7</f>
        <v>28.571428571428573</v>
      </c>
      <c r="N43" s="28">
        <v>0</v>
      </c>
      <c r="O43" s="33" t="s">
        <v>154</v>
      </c>
    </row>
    <row r="44" spans="1:15" ht="76.5">
      <c r="A44" s="136"/>
      <c r="B44" s="137"/>
      <c r="C44" s="118"/>
      <c r="D44" s="118"/>
      <c r="E44" s="120"/>
      <c r="F44" s="95"/>
      <c r="G44" s="33" t="s">
        <v>144</v>
      </c>
      <c r="H44" s="67" t="s">
        <v>155</v>
      </c>
      <c r="I44" s="40" t="s">
        <v>52</v>
      </c>
      <c r="J44" s="32">
        <v>1</v>
      </c>
      <c r="K44" s="29">
        <v>45931</v>
      </c>
      <c r="L44" s="29">
        <v>46142</v>
      </c>
      <c r="M44" s="27">
        <f t="shared" ref="M44" si="10">(L44-K44)/7</f>
        <v>30.142857142857142</v>
      </c>
      <c r="N44" s="28">
        <v>0</v>
      </c>
      <c r="O44" s="33" t="s">
        <v>48</v>
      </c>
    </row>
    <row r="45" spans="1:15" ht="102">
      <c r="A45" s="122"/>
      <c r="B45" s="124"/>
      <c r="C45" s="118"/>
      <c r="D45" s="118"/>
      <c r="E45" s="120"/>
      <c r="F45" s="95"/>
      <c r="G45" s="33" t="s">
        <v>156</v>
      </c>
      <c r="H45" s="67" t="s">
        <v>157</v>
      </c>
      <c r="I45" s="40" t="s">
        <v>158</v>
      </c>
      <c r="J45" s="32">
        <v>1</v>
      </c>
      <c r="K45" s="29">
        <v>45901</v>
      </c>
      <c r="L45" s="29">
        <v>46022</v>
      </c>
      <c r="M45" s="27">
        <f>(L45-K45)/7</f>
        <v>17.285714285714285</v>
      </c>
      <c r="N45" s="28">
        <v>0</v>
      </c>
      <c r="O45" s="33" t="s">
        <v>159</v>
      </c>
    </row>
    <row r="46" spans="1:15" ht="51">
      <c r="A46" s="121" t="s">
        <v>25</v>
      </c>
      <c r="B46" s="123" t="s">
        <v>26</v>
      </c>
      <c r="C46" s="118" t="s">
        <v>3</v>
      </c>
      <c r="D46" s="118" t="s">
        <v>160</v>
      </c>
      <c r="E46" s="119" t="s">
        <v>161</v>
      </c>
      <c r="F46" s="95" t="s">
        <v>162</v>
      </c>
      <c r="G46" s="33" t="s">
        <v>163</v>
      </c>
      <c r="H46" s="33" t="s">
        <v>164</v>
      </c>
      <c r="I46" s="73" t="s">
        <v>165</v>
      </c>
      <c r="J46" s="39">
        <v>6</v>
      </c>
      <c r="K46" s="34">
        <v>45884</v>
      </c>
      <c r="L46" s="34">
        <v>46053</v>
      </c>
      <c r="M46" s="27">
        <f t="shared" si="9"/>
        <v>24.142857142857142</v>
      </c>
      <c r="N46" s="28">
        <v>0</v>
      </c>
      <c r="O46" s="33" t="s">
        <v>166</v>
      </c>
    </row>
    <row r="47" spans="1:15" ht="63.75">
      <c r="A47" s="136"/>
      <c r="B47" s="137"/>
      <c r="C47" s="118"/>
      <c r="D47" s="118"/>
      <c r="E47" s="119"/>
      <c r="F47" s="95"/>
      <c r="G47" s="33" t="s">
        <v>167</v>
      </c>
      <c r="H47" s="33" t="s">
        <v>168</v>
      </c>
      <c r="I47" s="73" t="s">
        <v>36</v>
      </c>
      <c r="J47" s="39">
        <v>1</v>
      </c>
      <c r="K47" s="34">
        <v>45931</v>
      </c>
      <c r="L47" s="34">
        <v>46112</v>
      </c>
      <c r="M47" s="27">
        <f t="shared" si="9"/>
        <v>25.857142857142858</v>
      </c>
      <c r="N47" s="28">
        <v>0</v>
      </c>
      <c r="O47" s="70" t="s">
        <v>169</v>
      </c>
    </row>
    <row r="48" spans="1:15" s="47" customFormat="1" ht="127.5">
      <c r="A48" s="122"/>
      <c r="B48" s="124"/>
      <c r="C48" s="118"/>
      <c r="D48" s="118"/>
      <c r="E48" s="120"/>
      <c r="F48" s="95"/>
      <c r="G48" s="64" t="s">
        <v>170</v>
      </c>
      <c r="H48" s="65" t="s">
        <v>171</v>
      </c>
      <c r="I48" s="74" t="s">
        <v>36</v>
      </c>
      <c r="J48" s="43">
        <v>1</v>
      </c>
      <c r="K48" s="44">
        <v>45901</v>
      </c>
      <c r="L48" s="44">
        <v>46234</v>
      </c>
      <c r="M48" s="45">
        <f t="shared" ref="M48" si="11">(L48-K48)/7</f>
        <v>47.571428571428569</v>
      </c>
      <c r="N48" s="46">
        <v>0</v>
      </c>
      <c r="O48" s="65" t="s">
        <v>172</v>
      </c>
    </row>
    <row r="49" spans="1:15" ht="38.25">
      <c r="A49" s="121" t="s">
        <v>25</v>
      </c>
      <c r="B49" s="123" t="s">
        <v>26</v>
      </c>
      <c r="C49" s="118" t="s">
        <v>3</v>
      </c>
      <c r="D49" s="118" t="s">
        <v>173</v>
      </c>
      <c r="E49" s="120" t="s">
        <v>174</v>
      </c>
      <c r="F49" s="95" t="s">
        <v>175</v>
      </c>
      <c r="G49" s="42" t="s">
        <v>176</v>
      </c>
      <c r="H49" s="42" t="s">
        <v>177</v>
      </c>
      <c r="I49" s="75" t="s">
        <v>178</v>
      </c>
      <c r="J49" s="26">
        <v>1</v>
      </c>
      <c r="K49" s="34">
        <v>45884</v>
      </c>
      <c r="L49" s="34">
        <v>46053</v>
      </c>
      <c r="M49" s="27">
        <f t="shared" ref="M49" si="12">(L49-K49)/7</f>
        <v>24.142857142857142</v>
      </c>
      <c r="N49" s="28">
        <v>0</v>
      </c>
      <c r="O49" s="33" t="s">
        <v>166</v>
      </c>
    </row>
    <row r="50" spans="1:15" ht="140.25">
      <c r="A50" s="136"/>
      <c r="B50" s="137"/>
      <c r="C50" s="118"/>
      <c r="D50" s="118"/>
      <c r="E50" s="120"/>
      <c r="F50" s="95"/>
      <c r="G50" s="33" t="s">
        <v>179</v>
      </c>
      <c r="H50" s="33" t="s">
        <v>180</v>
      </c>
      <c r="I50" s="40" t="s">
        <v>181</v>
      </c>
      <c r="J50" s="32">
        <v>1</v>
      </c>
      <c r="K50" s="34">
        <v>46054</v>
      </c>
      <c r="L50" s="34">
        <v>46081</v>
      </c>
      <c r="M50" s="27">
        <f t="shared" ref="M50:M55" si="13">(L50-K50)/7</f>
        <v>3.8571428571428572</v>
      </c>
      <c r="N50" s="28">
        <v>0</v>
      </c>
      <c r="O50" s="33" t="s">
        <v>182</v>
      </c>
    </row>
    <row r="51" spans="1:15" ht="114.75">
      <c r="A51" s="136"/>
      <c r="B51" s="137"/>
      <c r="C51" s="118"/>
      <c r="D51" s="118"/>
      <c r="E51" s="120"/>
      <c r="F51" s="95"/>
      <c r="G51" s="33" t="s">
        <v>183</v>
      </c>
      <c r="H51" s="52" t="s">
        <v>184</v>
      </c>
      <c r="I51" s="76" t="s">
        <v>185</v>
      </c>
      <c r="J51" s="32">
        <v>1</v>
      </c>
      <c r="K51" s="34">
        <v>45901</v>
      </c>
      <c r="L51" s="34">
        <v>46022</v>
      </c>
      <c r="M51" s="27">
        <f t="shared" si="13"/>
        <v>17.285714285714285</v>
      </c>
      <c r="N51" s="28">
        <v>0</v>
      </c>
      <c r="O51" s="69" t="s">
        <v>186</v>
      </c>
    </row>
    <row r="52" spans="1:15" s="47" customFormat="1" ht="89.25">
      <c r="A52" s="122"/>
      <c r="B52" s="124"/>
      <c r="C52" s="118"/>
      <c r="D52" s="118"/>
      <c r="E52" s="120"/>
      <c r="F52" s="95"/>
      <c r="G52" s="65" t="s">
        <v>187</v>
      </c>
      <c r="H52" s="65" t="s">
        <v>188</v>
      </c>
      <c r="I52" s="74" t="s">
        <v>189</v>
      </c>
      <c r="J52" s="43">
        <v>6</v>
      </c>
      <c r="K52" s="44">
        <v>45901</v>
      </c>
      <c r="L52" s="44">
        <v>46054</v>
      </c>
      <c r="M52" s="45">
        <f t="shared" si="13"/>
        <v>21.857142857142858</v>
      </c>
      <c r="N52" s="46">
        <v>0</v>
      </c>
      <c r="O52" s="65" t="s">
        <v>190</v>
      </c>
    </row>
    <row r="53" spans="1:15" ht="89.25">
      <c r="A53" s="121" t="s">
        <v>25</v>
      </c>
      <c r="B53" s="123" t="s">
        <v>26</v>
      </c>
      <c r="C53" s="118" t="s">
        <v>3</v>
      </c>
      <c r="D53" s="118" t="s">
        <v>191</v>
      </c>
      <c r="E53" s="119" t="s">
        <v>192</v>
      </c>
      <c r="F53" s="95" t="s">
        <v>193</v>
      </c>
      <c r="G53" s="66" t="s">
        <v>194</v>
      </c>
      <c r="H53" s="66" t="s">
        <v>195</v>
      </c>
      <c r="I53" s="30" t="s">
        <v>57</v>
      </c>
      <c r="J53" s="26">
        <v>1</v>
      </c>
      <c r="K53" s="29">
        <v>45901</v>
      </c>
      <c r="L53" s="29">
        <v>45961</v>
      </c>
      <c r="M53" s="27">
        <f t="shared" si="13"/>
        <v>8.5714285714285712</v>
      </c>
      <c r="N53" s="28">
        <v>0</v>
      </c>
      <c r="O53" s="33" t="s">
        <v>154</v>
      </c>
    </row>
    <row r="54" spans="1:15" ht="63.75">
      <c r="A54" s="136"/>
      <c r="B54" s="137"/>
      <c r="C54" s="118"/>
      <c r="D54" s="118"/>
      <c r="E54" s="119"/>
      <c r="F54" s="95"/>
      <c r="G54" s="33" t="s">
        <v>196</v>
      </c>
      <c r="H54" s="33" t="s">
        <v>197</v>
      </c>
      <c r="I54" s="49" t="s">
        <v>198</v>
      </c>
      <c r="J54" s="50" t="s">
        <v>199</v>
      </c>
      <c r="K54" s="34">
        <v>45839</v>
      </c>
      <c r="L54" s="34">
        <v>45877</v>
      </c>
      <c r="M54" s="27">
        <f t="shared" si="13"/>
        <v>5.4285714285714288</v>
      </c>
      <c r="N54" s="28">
        <v>0</v>
      </c>
      <c r="O54" s="33" t="s">
        <v>200</v>
      </c>
    </row>
    <row r="55" spans="1:15" ht="102">
      <c r="A55" s="122"/>
      <c r="B55" s="124"/>
      <c r="C55" s="118"/>
      <c r="D55" s="118"/>
      <c r="E55" s="119"/>
      <c r="F55" s="95"/>
      <c r="G55" s="33" t="s">
        <v>156</v>
      </c>
      <c r="H55" s="67" t="s">
        <v>157</v>
      </c>
      <c r="I55" s="40" t="s">
        <v>158</v>
      </c>
      <c r="J55" s="32">
        <v>1</v>
      </c>
      <c r="K55" s="29">
        <v>45901</v>
      </c>
      <c r="L55" s="29">
        <v>46022</v>
      </c>
      <c r="M55" s="27">
        <f t="shared" si="13"/>
        <v>17.285714285714285</v>
      </c>
      <c r="N55" s="28">
        <v>0</v>
      </c>
      <c r="O55" s="33" t="s">
        <v>159</v>
      </c>
    </row>
    <row r="56" spans="1:15" ht="51">
      <c r="A56" s="134" t="s">
        <v>25</v>
      </c>
      <c r="B56" s="118" t="s">
        <v>26</v>
      </c>
      <c r="C56" s="118" t="s">
        <v>3</v>
      </c>
      <c r="D56" s="118" t="s">
        <v>201</v>
      </c>
      <c r="E56" s="120" t="s">
        <v>202</v>
      </c>
      <c r="F56" s="95" t="s">
        <v>203</v>
      </c>
      <c r="G56" s="33" t="s">
        <v>204</v>
      </c>
      <c r="H56" s="33" t="s">
        <v>205</v>
      </c>
      <c r="I56" s="40" t="s">
        <v>206</v>
      </c>
      <c r="J56" s="26">
        <v>6</v>
      </c>
      <c r="K56" s="34">
        <v>45901</v>
      </c>
      <c r="L56" s="34">
        <v>46054</v>
      </c>
      <c r="M56" s="27">
        <f t="shared" si="9"/>
        <v>21.857142857142858</v>
      </c>
      <c r="N56" s="28">
        <v>0</v>
      </c>
      <c r="O56" s="33" t="s">
        <v>207</v>
      </c>
    </row>
    <row r="57" spans="1:15" ht="132" customHeight="1">
      <c r="A57" s="134"/>
      <c r="B57" s="118"/>
      <c r="C57" s="118"/>
      <c r="D57" s="118"/>
      <c r="E57" s="120"/>
      <c r="F57" s="95"/>
      <c r="G57" s="33" t="s">
        <v>208</v>
      </c>
      <c r="H57" s="33" t="s">
        <v>209</v>
      </c>
      <c r="I57" s="40" t="s">
        <v>210</v>
      </c>
      <c r="J57" s="26">
        <v>5</v>
      </c>
      <c r="K57" s="34">
        <v>45899</v>
      </c>
      <c r="L57" s="34">
        <v>46022</v>
      </c>
      <c r="M57" s="27">
        <f t="shared" si="9"/>
        <v>17.571428571428573</v>
      </c>
      <c r="N57" s="28">
        <v>0</v>
      </c>
      <c r="O57" s="33" t="s">
        <v>211</v>
      </c>
    </row>
  </sheetData>
  <protectedRanges>
    <protectedRange sqref="I5:J6" name="Rango1"/>
    <protectedRange sqref="E9:E15 E32:E41 E23:E24 E29:E30 E43:E57" name="Rango2"/>
    <protectedRange sqref="F9:F15 F32:F41 F23:F24 F29:F30 F43:F57" name="Rango2_1"/>
    <protectedRange sqref="E25:E26" name="Rango2_3"/>
    <protectedRange sqref="F25:F26" name="Rango2_1_2"/>
    <protectedRange sqref="E27:E28" name="Rango2_4"/>
    <protectedRange sqref="F27:F28" name="Rango2_1_3"/>
  </protectedRanges>
  <autoFilter ref="A8:O57" xr:uid="{3BC8196B-7D50-4DD6-A029-E3B79E4790A4}"/>
  <mergeCells count="84">
    <mergeCell ref="A29:A35"/>
    <mergeCell ref="B29:B35"/>
    <mergeCell ref="A25:A26"/>
    <mergeCell ref="B25:B26"/>
    <mergeCell ref="A23:A24"/>
    <mergeCell ref="B23:B24"/>
    <mergeCell ref="B27:B28"/>
    <mergeCell ref="A56:A57"/>
    <mergeCell ref="G12:G15"/>
    <mergeCell ref="A53:A55"/>
    <mergeCell ref="B53:B55"/>
    <mergeCell ref="A49:A52"/>
    <mergeCell ref="B49:B52"/>
    <mergeCell ref="A46:A48"/>
    <mergeCell ref="B46:B48"/>
    <mergeCell ref="A43:A45"/>
    <mergeCell ref="B43:B45"/>
    <mergeCell ref="A36:A42"/>
    <mergeCell ref="G36:G37"/>
    <mergeCell ref="G39:G40"/>
    <mergeCell ref="A27:A28"/>
    <mergeCell ref="A11:A22"/>
    <mergeCell ref="B11:B22"/>
    <mergeCell ref="E43:E45"/>
    <mergeCell ref="D43:D45"/>
    <mergeCell ref="C43:C45"/>
    <mergeCell ref="C29:C35"/>
    <mergeCell ref="F27:F28"/>
    <mergeCell ref="C36:C42"/>
    <mergeCell ref="D36:D42"/>
    <mergeCell ref="E36:E42"/>
    <mergeCell ref="B36:B42"/>
    <mergeCell ref="F56:F57"/>
    <mergeCell ref="C53:C55"/>
    <mergeCell ref="D53:D55"/>
    <mergeCell ref="C56:C57"/>
    <mergeCell ref="D56:D57"/>
    <mergeCell ref="E56:E57"/>
    <mergeCell ref="F53:F55"/>
    <mergeCell ref="D49:D52"/>
    <mergeCell ref="C46:C48"/>
    <mergeCell ref="D46:D48"/>
    <mergeCell ref="E46:E48"/>
    <mergeCell ref="C49:C52"/>
    <mergeCell ref="E49:E52"/>
    <mergeCell ref="E53:E55"/>
    <mergeCell ref="B56:B57"/>
    <mergeCell ref="F11:F22"/>
    <mergeCell ref="F29:F35"/>
    <mergeCell ref="G33:G35"/>
    <mergeCell ref="F49:F52"/>
    <mergeCell ref="F25:F26"/>
    <mergeCell ref="F46:F48"/>
    <mergeCell ref="F36:F42"/>
    <mergeCell ref="F23:F24"/>
    <mergeCell ref="F43:F45"/>
    <mergeCell ref="C11:C22"/>
    <mergeCell ref="D11:D22"/>
    <mergeCell ref="E11:E22"/>
    <mergeCell ref="C25:C26"/>
    <mergeCell ref="E29:E35"/>
    <mergeCell ref="D29:D35"/>
    <mergeCell ref="C23:C24"/>
    <mergeCell ref="D25:D26"/>
    <mergeCell ref="E25:E26"/>
    <mergeCell ref="E23:E24"/>
    <mergeCell ref="D23:D24"/>
    <mergeCell ref="E27:E28"/>
    <mergeCell ref="D27:D28"/>
    <mergeCell ref="C27:C28"/>
    <mergeCell ref="F9:F10"/>
    <mergeCell ref="A1:A2"/>
    <mergeCell ref="B1:O1"/>
    <mergeCell ref="B2:O2"/>
    <mergeCell ref="F3:O3"/>
    <mergeCell ref="F4:O4"/>
    <mergeCell ref="H5:H6"/>
    <mergeCell ref="K5:O6"/>
    <mergeCell ref="A7:O7"/>
    <mergeCell ref="C9:C10"/>
    <mergeCell ref="D9:D10"/>
    <mergeCell ref="E9:E10"/>
    <mergeCell ref="A9:A10"/>
    <mergeCell ref="B9:B10"/>
  </mergeCells>
  <pageMargins left="0.7" right="0.7" top="0.75" bottom="0.75" header="0.3" footer="0.3"/>
  <headerFooter>
    <oddFooter xml:space="preserve">&amp;R_x000D_&amp;1#&amp;"Calibri"&amp;10&amp;K000000 Información Pública Clasificada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E7030-DFD2-4122-970D-2A726DB48A79}">
  <dimension ref="A1:C29"/>
  <sheetViews>
    <sheetView topLeftCell="A27" workbookViewId="0">
      <selection activeCell="C27" sqref="C27"/>
    </sheetView>
  </sheetViews>
  <sheetFormatPr baseColWidth="10" defaultColWidth="11.375" defaultRowHeight="15"/>
  <cols>
    <col min="1" max="1" width="7.75" style="14" bestFit="1" customWidth="1"/>
    <col min="2" max="2" width="11.125" style="14" bestFit="1" customWidth="1"/>
    <col min="3" max="3" width="86.25" style="14" bestFit="1" customWidth="1"/>
    <col min="4" max="16384" width="11.375" style="14"/>
  </cols>
  <sheetData>
    <row r="1" spans="1:3" ht="62.25" customHeight="1">
      <c r="A1" s="145"/>
      <c r="B1" s="145"/>
      <c r="C1" s="13" t="s">
        <v>212</v>
      </c>
    </row>
    <row r="2" spans="1:3" ht="15.75">
      <c r="A2" s="146"/>
      <c r="B2" s="146"/>
      <c r="C2" s="146"/>
    </row>
    <row r="3" spans="1:3" ht="15.75">
      <c r="A3" s="147" t="s">
        <v>213</v>
      </c>
      <c r="B3" s="147"/>
      <c r="C3" s="147"/>
    </row>
    <row r="4" spans="1:3" ht="15.75">
      <c r="A4" s="147"/>
      <c r="B4" s="147"/>
      <c r="C4" s="147"/>
    </row>
    <row r="5" spans="1:3" ht="15.75">
      <c r="A5" s="15" t="s">
        <v>214</v>
      </c>
      <c r="B5" s="15" t="s">
        <v>215</v>
      </c>
      <c r="C5" s="15" t="s">
        <v>216</v>
      </c>
    </row>
    <row r="6" spans="1:3" ht="15.75">
      <c r="A6" s="16" t="s">
        <v>217</v>
      </c>
      <c r="B6" s="17" t="s">
        <v>218</v>
      </c>
      <c r="C6" s="18" t="s">
        <v>219</v>
      </c>
    </row>
    <row r="7" spans="1:3" ht="15.75">
      <c r="A7" s="16">
        <v>1</v>
      </c>
      <c r="B7" s="17" t="s">
        <v>220</v>
      </c>
      <c r="C7" s="18" t="s">
        <v>0</v>
      </c>
    </row>
    <row r="8" spans="1:3" ht="15.75">
      <c r="A8" s="16">
        <v>2</v>
      </c>
      <c r="B8" s="17" t="s">
        <v>220</v>
      </c>
      <c r="C8" s="18" t="s">
        <v>221</v>
      </c>
    </row>
    <row r="9" spans="1:3" ht="30.75">
      <c r="A9" s="16" t="s">
        <v>222</v>
      </c>
      <c r="B9" s="17" t="s">
        <v>223</v>
      </c>
      <c r="C9" s="19" t="s">
        <v>224</v>
      </c>
    </row>
    <row r="10" spans="1:3" ht="78" customHeight="1">
      <c r="A10" s="16" t="s">
        <v>225</v>
      </c>
      <c r="B10" s="17" t="s">
        <v>223</v>
      </c>
      <c r="C10" s="19" t="s">
        <v>226</v>
      </c>
    </row>
    <row r="11" spans="1:3" ht="30.75">
      <c r="A11" s="16" t="s">
        <v>227</v>
      </c>
      <c r="B11" s="17" t="s">
        <v>228</v>
      </c>
      <c r="C11" s="20" t="s">
        <v>229</v>
      </c>
    </row>
    <row r="12" spans="1:3" ht="30.75">
      <c r="A12" s="16" t="s">
        <v>230</v>
      </c>
      <c r="B12" s="17" t="s">
        <v>228</v>
      </c>
      <c r="C12" s="19" t="s">
        <v>231</v>
      </c>
    </row>
    <row r="13" spans="1:3" ht="30.75">
      <c r="A13" s="16" t="s">
        <v>232</v>
      </c>
      <c r="B13" s="17" t="s">
        <v>218</v>
      </c>
      <c r="C13" s="19" t="s">
        <v>233</v>
      </c>
    </row>
    <row r="14" spans="1:3" ht="15.75">
      <c r="A14" s="16">
        <v>8</v>
      </c>
      <c r="B14" s="17" t="s">
        <v>234</v>
      </c>
      <c r="C14" s="19" t="s">
        <v>235</v>
      </c>
    </row>
    <row r="15" spans="1:3" ht="15.75">
      <c r="A15" s="16">
        <v>8</v>
      </c>
      <c r="B15" s="17" t="s">
        <v>236</v>
      </c>
      <c r="C15" s="19" t="s">
        <v>237</v>
      </c>
    </row>
    <row r="16" spans="1:3" ht="34.5" customHeight="1">
      <c r="A16" s="16" t="s">
        <v>232</v>
      </c>
      <c r="B16" s="17" t="s">
        <v>238</v>
      </c>
      <c r="C16" s="19" t="s">
        <v>239</v>
      </c>
    </row>
    <row r="17" spans="1:3" ht="46.5">
      <c r="A17" s="16" t="s">
        <v>232</v>
      </c>
      <c r="B17" s="17" t="s">
        <v>240</v>
      </c>
      <c r="C17" s="20" t="s">
        <v>241</v>
      </c>
    </row>
    <row r="18" spans="1:3" ht="45.75">
      <c r="A18" s="16">
        <v>8</v>
      </c>
      <c r="B18" s="17" t="s">
        <v>242</v>
      </c>
      <c r="C18" s="21" t="s">
        <v>243</v>
      </c>
    </row>
    <row r="19" spans="1:3" ht="141.75" customHeight="1">
      <c r="A19" s="16">
        <v>6</v>
      </c>
      <c r="B19" s="17" t="s">
        <v>244</v>
      </c>
      <c r="C19" s="21" t="s">
        <v>245</v>
      </c>
    </row>
    <row r="20" spans="1:3" ht="52.5" customHeight="1">
      <c r="A20" s="16">
        <v>7</v>
      </c>
      <c r="B20" s="17" t="s">
        <v>246</v>
      </c>
      <c r="C20" s="22" t="s">
        <v>247</v>
      </c>
    </row>
    <row r="21" spans="1:3" ht="51" customHeight="1">
      <c r="A21" s="16">
        <v>8</v>
      </c>
      <c r="B21" s="17" t="s">
        <v>248</v>
      </c>
      <c r="C21" s="19" t="s">
        <v>249</v>
      </c>
    </row>
    <row r="22" spans="1:3" ht="60.75" customHeight="1">
      <c r="A22" s="16">
        <v>8</v>
      </c>
      <c r="B22" s="17" t="s">
        <v>250</v>
      </c>
      <c r="C22" s="21" t="s">
        <v>251</v>
      </c>
    </row>
    <row r="23" spans="1:3" ht="30.75">
      <c r="A23" s="16">
        <v>8</v>
      </c>
      <c r="B23" s="17" t="s">
        <v>252</v>
      </c>
      <c r="C23" s="19" t="s">
        <v>253</v>
      </c>
    </row>
    <row r="24" spans="1:3" ht="30.75">
      <c r="A24" s="16">
        <v>8</v>
      </c>
      <c r="B24" s="17" t="s">
        <v>254</v>
      </c>
      <c r="C24" s="23" t="s">
        <v>255</v>
      </c>
    </row>
    <row r="25" spans="1:3" ht="60.75">
      <c r="A25" s="16">
        <v>8</v>
      </c>
      <c r="B25" s="17" t="s">
        <v>256</v>
      </c>
      <c r="C25" s="22" t="s">
        <v>257</v>
      </c>
    </row>
    <row r="26" spans="1:3" ht="112.5" customHeight="1">
      <c r="A26" s="16">
        <v>8</v>
      </c>
      <c r="B26" s="17" t="s">
        <v>258</v>
      </c>
      <c r="C26" s="22" t="s">
        <v>259</v>
      </c>
    </row>
    <row r="27" spans="1:3" ht="206.25" customHeight="1">
      <c r="A27" s="16">
        <v>8</v>
      </c>
      <c r="B27" s="17" t="s">
        <v>260</v>
      </c>
      <c r="C27" s="21" t="s">
        <v>261</v>
      </c>
    </row>
    <row r="28" spans="1:3" ht="35.25" customHeight="1">
      <c r="A28" s="16" t="s">
        <v>262</v>
      </c>
      <c r="B28" s="17" t="s">
        <v>263</v>
      </c>
      <c r="C28" s="24" t="s">
        <v>264</v>
      </c>
    </row>
    <row r="29" spans="1:3" ht="45">
      <c r="A29" s="148" t="s">
        <v>265</v>
      </c>
      <c r="B29" s="149"/>
      <c r="C29" s="24" t="s">
        <v>266</v>
      </c>
    </row>
  </sheetData>
  <mergeCells count="5">
    <mergeCell ref="A1:B1"/>
    <mergeCell ref="A2:C2"/>
    <mergeCell ref="A3:C3"/>
    <mergeCell ref="A4:C4"/>
    <mergeCell ref="A29:B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DEAED83D22527479F569594A514A31A" ma:contentTypeVersion="1" ma:contentTypeDescription="Crear nuevo documento." ma:contentTypeScope="" ma:versionID="520c141bebc19a10c793bb7335f887ff">
  <xsd:schema xmlns:xsd="http://www.w3.org/2001/XMLSchema" xmlns:xs="http://www.w3.org/2001/XMLSchema" xmlns:p="http://schemas.microsoft.com/office/2006/metadata/properties" xmlns:ns2="2febaad4-4a94-47d8-bd40-dd72d5026160" targetNamespace="http://schemas.microsoft.com/office/2006/metadata/properties" ma:root="true" ma:fieldsID="45d99a13990214a782ddff61e3c1d010" ns2:_="">
    <xsd:import namespace="2febaad4-4a94-47d8-bd40-dd72d50261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327CA9-9D71-409E-8E7C-FD4A3726BAD0}"/>
</file>

<file path=customXml/itemProps2.xml><?xml version="1.0" encoding="utf-8"?>
<ds:datastoreItem xmlns:ds="http://schemas.openxmlformats.org/officeDocument/2006/customXml" ds:itemID="{D4ACE7CD-1218-42B3-A38E-F88AFA21CB24}"/>
</file>

<file path=customXml/itemProps3.xml><?xml version="1.0" encoding="utf-8"?>
<ds:datastoreItem xmlns:ds="http://schemas.openxmlformats.org/officeDocument/2006/customXml" ds:itemID="{3C7E4412-BC17-4A20-9D92-FA504FB98D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Instruccciones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Lucia Aldana Rojas</dc:creator>
  <cp:keywords/>
  <dc:description/>
  <cp:lastModifiedBy>Sandra Del Pilar Chuquin Badillo</cp:lastModifiedBy>
  <cp:revision/>
  <dcterms:created xsi:type="dcterms:W3CDTF">2025-08-06T14:39:02Z</dcterms:created>
  <dcterms:modified xsi:type="dcterms:W3CDTF">2025-09-30T19:34:01Z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2025-08-06T15:34:13Z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0caff6a4-35cb-4c8d-9c06-45781e9ccbf5</vt:lpwstr>
  </property>
  <property fmtid="{D5CDD505-2E9C-101B-9397-08002B2CF9AE}" pid="8" name="MSIP_Label_ccdd2d6d-4b00-43ff-82f7-780af7893f3e_ContentBits">
    <vt:lpwstr>2</vt:lpwstr>
  </property>
  <property fmtid="{D5CDD505-2E9C-101B-9397-08002B2CF9AE}" pid="9" name="ContentTypeId">
    <vt:lpwstr>0x0101004DEAED83D22527479F569594A514A31A</vt:lpwstr>
  </property>
</Properties>
</file>