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66925"/>
  <mc:AlternateContent xmlns:mc="http://schemas.openxmlformats.org/markup-compatibility/2006">
    <mc:Choice Requires="x15">
      <x15ac:absPath xmlns:x15ac="http://schemas.microsoft.com/office/spreadsheetml/2010/11/ac" url="https://diancolombia-my.sharepoint.com/personal/cbecerrah_dian_gov_co/Documents/Documentos/Grupo de Trabajo OCI/Publicaciones Oficiales/"/>
    </mc:Choice>
  </mc:AlternateContent>
  <xr:revisionPtr revIDLastSave="0" documentId="8_{F59688C1-0F66-45E7-9A6A-CD5C91AA0050}" xr6:coauthVersionLast="47" xr6:coauthVersionMax="47" xr10:uidLastSave="{00000000-0000-0000-0000-000000000000}"/>
  <bookViews>
    <workbookView xWindow="-120" yWindow="-120" windowWidth="29040" windowHeight="15720" xr2:uid="{00000000-000D-0000-FFFF-FFFF00000000}"/>
  </bookViews>
  <sheets>
    <sheet name="PM - OCI" sheetId="20" r:id="rId1"/>
    <sheet name="Hoja de Instruccciones" sheetId="21" state="hidden" r:id="rId2"/>
  </sheets>
  <definedNames>
    <definedName name="_xlnm._FilterDatabase" localSheetId="0" hidden="1">'PM - OCI'!$A$8:$O$47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5" i="20" l="1"/>
  <c r="M25" i="20"/>
  <c r="M24" i="20"/>
  <c r="M12" i="20"/>
  <c r="M11" i="20"/>
  <c r="M10" i="20"/>
  <c r="M46" i="20" l="1"/>
  <c r="M44" i="20"/>
  <c r="M40" i="20"/>
  <c r="M41" i="20"/>
  <c r="M36" i="20"/>
  <c r="M28" i="20"/>
  <c r="M27" i="20"/>
  <c r="M21" i="20"/>
  <c r="M20" i="20"/>
  <c r="M19" i="20"/>
  <c r="M18" i="20"/>
  <c r="M26" i="20"/>
  <c r="M23" i="20"/>
  <c r="M22" i="20"/>
  <c r="M17" i="20"/>
  <c r="M16" i="20"/>
  <c r="M15" i="20"/>
  <c r="M14" i="20"/>
  <c r="M13" i="20"/>
  <c r="M9" i="20"/>
</calcChain>
</file>

<file path=xl/sharedStrings.xml><?xml version="1.0" encoding="utf-8"?>
<sst xmlns="http://schemas.openxmlformats.org/spreadsheetml/2006/main" count="318" uniqueCount="216">
  <si>
    <t>ENTE DE CONTROL</t>
  </si>
  <si>
    <t>DIRECCIÓN/
OFICINA</t>
  </si>
  <si>
    <t>AUDITORIA/
INSPECCIÓN</t>
  </si>
  <si>
    <t>CÓDIGO DEL
 HALLAZGO</t>
  </si>
  <si>
    <t>DESCRIPCIÓN DEL HALLAZGO</t>
  </si>
  <si>
    <t>CAUSA  DEL HALLAZGO</t>
  </si>
  <si>
    <t>ACCIÓN DE MEJORA</t>
  </si>
  <si>
    <t>DESCRIPCIÓN DE ACTIVIDADES</t>
  </si>
  <si>
    <t>UNIDAD DE MEDIDA DE ACTIVIDADES</t>
  </si>
  <si>
    <t>CANTIDAD UNIDAD DE MEDIDA DE ACTIVIDADES</t>
  </si>
  <si>
    <t>FECHA INICIO ACTIVIDADES</t>
  </si>
  <si>
    <t>FECHA TERMINACIÓN ACTIVIDADES</t>
  </si>
  <si>
    <t>PLAZO EN SEMANAS ACTIVIDADES</t>
  </si>
  <si>
    <t xml:space="preserve">ÁREA(S) RESPONSABLE(S) </t>
  </si>
  <si>
    <t>Proceso: Planeación, Estrategia y Control</t>
  </si>
  <si>
    <t>1. NOMBRE DE LA AUDITORÍA O AUTOEVALUACIÓN</t>
  </si>
  <si>
    <t>2. LUGAR ADMINISTRATIVO, ÁREA O DEPENDENCIA AUDITADA O AUTOEVALUADA</t>
  </si>
  <si>
    <t>3. FECHA DE LA AUDITORÍA O AUTOEVALUACIÓN</t>
  </si>
  <si>
    <t>4. PERIODO AUDITADO O AUTOEVALUADO</t>
  </si>
  <si>
    <t>DESDE</t>
  </si>
  <si>
    <t>HASTA</t>
  </si>
  <si>
    <t>IMPUESTOS</t>
  </si>
  <si>
    <t>OCI</t>
  </si>
  <si>
    <t>AVANCE FÍSICO EJECUCIÓN ACTIVIDADES</t>
  </si>
  <si>
    <t>Auditoria a la Gestión de Cartera - AGC2025-003</t>
  </si>
  <si>
    <r>
      <rPr>
        <b/>
        <sz val="10"/>
        <rFont val="Arial"/>
        <family val="2"/>
      </rPr>
      <t>Nivel Central</t>
    </r>
    <r>
      <rPr>
        <sz val="10"/>
        <rFont val="Arial"/>
        <family val="2"/>
      </rPr>
      <t xml:space="preserve">
Dirección de Gestión de Impuestos
Subdirección de Cobranzas y Control Extensivo
Coordinación de Cobranzas
Dirección de Gestión de Innovación y Tecnología
Oficina de Seguridad de la Información
</t>
    </r>
    <r>
      <rPr>
        <b/>
        <sz val="10"/>
        <rFont val="Arial"/>
        <family val="2"/>
      </rPr>
      <t xml:space="preserve">
Nivel Local
</t>
    </r>
    <r>
      <rPr>
        <sz val="10"/>
        <rFont val="Arial"/>
        <family val="2"/>
      </rPr>
      <t>Dirección Seccional de Impuestos de Medellín - División de Recaudo y Cobranzas, Grupo Interno de Trabajo de Cobro Coactivo y Ejecución de Bienes, Grupo Interno de Trabajo Secretaria de Cobranzas, Grupo Interno de Trabajo Administración de Cobro.
Dirección Seccional de Impuestos y Aduanas de Bucaramanga - División de Recaudo y Cobranzas, Grupo Interno de Trabajo de Gestión de Cobranzas, Grupo Interno de Trabajo Secretaria de Cobranzas</t>
    </r>
  </si>
  <si>
    <t>Auditoria a la Gestión de Cartera
AGC2025-003</t>
  </si>
  <si>
    <t>17/02/2025.</t>
  </si>
  <si>
    <t>15/07/2025.</t>
  </si>
  <si>
    <t>01/01/2024.</t>
  </si>
  <si>
    <t>31/03/2025.</t>
  </si>
  <si>
    <t>H1</t>
  </si>
  <si>
    <r>
      <rPr>
        <b/>
        <sz val="12"/>
        <rFont val="Arial"/>
        <family val="2"/>
      </rPr>
      <t>Hallazgo No.1 Ausencia de informes y de seguimiento a la gestión del secuestre (D)</t>
    </r>
    <r>
      <rPr>
        <sz val="12"/>
        <rFont val="Arial"/>
        <family val="2"/>
      </rPr>
      <t xml:space="preserve">
Verificados los controles relacionados con la gestión que realiza el secuestre sobre los bienes que administra; así como, la presentación de los informes mensuales y finales relacionados con su administración y las acciones emprendidas por parte de la entidad respecto de los bienes secuestrados se evidenció que:
a.	En los expedientes no obran los informes mensuales y finales que debe rendir el secuestre sobre la gestión desarrollada, que den cuenta del estado de los bienes embargados y secuestrados, del pago del canon de arriendo mensual y si éste continúa o no arrendado, si hay depósitos y se consignaron a órdenes del proceso, si se reintegraron los bienes, cambios en estos y/o estado de productividad; se precisa que en los expedientes obran las actas donde se declaran legalmente secuestrados los inmuebles; así mismo, se indica que se realizó la entrega real y material al secuestre.
b.	En los expedientes no obran documentos soporte que den cuenta que se hayan realizado verificaciones oculares a los bienes para establecer su estado y su coincidencia con lo descrito en el acta de secuestro; así mismo, cuando el bien sea garantía de facilidad de pago y esté secuestrado, no se evidenció que se haya realizado el seguimiento cada tres (3) meses según lo establecido en el procedimiento PR-COT-0419 “Seguimiento a la gestión y aprobación de cuentas del secuestre”.
c.	Mediante Resolución No. 20241021001438 del 25/07/2024 se ordenó declarar nulidad de lo actuado desde auto No.2022234000023 del 15/09/2022 que ordenó la diligencia de secuestro del bien “por no existir plena identificación del inmueble puesto que la medida se materializó en un inmueble diferente al correspondiente al folio de matrícula inmobiliaria 321-46810, (…) de propiedad del contribuyente”, el cual fue objeto de secuestro, avalúo y remate, y no pudo efectuarse la entrega material a favor del adjudicatario por lo antes expuesto, lo que evidencia deficiencias en el control de las actuaciones previas y concurrentes por parte del funcionario ejecutor para adelantar la diligencia de secuestro.
En consecuencia, durante aproximadamente dos (2) años desde el momento de la diligencia de secuestro, el auxiliar designado como secuestre no rindió informe alguno de su gestión, sin ser materia de seguimiento previo al remate para su adjudicación por parte del funcionario, que permitiera establecer la identificación plena del inmueble y las condiciones físicas del lote y de esta manera evitar las inconsistencias y el riesgo de acciones judiciales. DSIA Bucaramanga NIT 900.559.099.
d.	Solicitudes de informes al secuestre que no han sido atendidas y ausencia de seguimiento referente a su incumplimiento, evidenciando bienes inmuebles legalmente secuestrados desde el 2018 y a la fecha el secuestre no ha rendido los informes correspondientes. De igual forma, no se evidenció que se hayan adelantado las acciones correspondientes por el funcionario ejecutor para el relevo de los secuestres y remisión de oficios para solicitar la exclusión de la lista de auxiliares de justicia, dado el presunto incumplimiento de los deberes sobre la gestión encomendada.
e.	Ausencia del auto y comunicado que fija fecha para la entrega del bien inmueble por parte del secuestre, en aquellos casos en los que el bien fue adjudicado en remate o en los que el contribuyente canceló la totalidad de las obligaciones fiscales. Así mismo, no se encontraron actas de la diligencia de entrega material del bien secuestrado que respalde dicho procedimiento. DSI Medellín.
De las situaciones anteriores, una o varias de éstas, se evidenciaron en los siguientes expedientes: DSI Medellín: NIT 70.163.877, 39.412.911, 43.275.363, 800.032.189, 98.524.075, 901.048.130, 21.979.932, 8.128.266, 98.471.907, 900.641.075, 70.130.864, 900.805.626, 24.361.941, 1.045.418.912, 811.013.353, 1.128.264.998 DSIA Bucaramanga: NIT 900.851.792, 129.973, 91.205.007, 900.201.235, 830.035.495, 63.562.022, 900.518.059, 91.289.799, 91.244.813, 13.743.244, 91.289.553, 13.512.011, 804.013.017, 900.824.105, 900.210.927, 5.560.469, 6.104.319, 37.547.834, 900.559.099, 3.044.649, 91.295.055, 91.247.978, 900.365.786, 900.406.196.
Criterios: Artículo 51 y 52 del Código General del Proceso; artículo 3 principios de eficacia, eficiencia y transparencia de la Ley 489 de 1998; actividades 1, 2, 3 y 4 del procedimiento PR-COT-0419 V3; actividad 1 del procedimiento PR-COT-0391 V3, actividades 31 y 34 del procedimiento PR-COT-0388 V3, Procedimiento PR-COT-0319 V3.
Riesgos: Materialización del riesgo R1 “Obligaciones exigibles no gestionadas eficientemente en los términos de la ley y los procedimientos” y exposición al riesgo R3 “Bienes secuestrados perdidos o dañados” de la Matriz de riesgos del Subproceso Administración de Cartera V4 del 11/10/2022.</t>
    </r>
  </si>
  <si>
    <t>Deficiencias en la aplicación de los controles de la matriz de riesgos del subproceso, en el seguimiento de la gestión del auxiliar designado como secuestre, en la verificación de la presentación de la rendición de cuentas y/o informe mensual de la gestión del secuestre en el término establecido y de efectuar verificación ocular del bien secuestrado.</t>
  </si>
  <si>
    <t>Revisar mensualmente una muestra del 10% de los bienes en los que se haya designado auxiliar de justicia/secuestre, incluyendo para el muestreo los expedientes que cumplan con los siguientes criterios: 
1. Mayores cuantías en el avalúo del bien
2. Expedientes con obligaciones próximas a prescribir
3. Auxiliares de justicia/secuestres que no hayan rendido cuentas en el último trimestre
4. Bienes que no hayan sido objeto de revisión en el periodo anterior
Validando que se esté realizando la evaluación a la gestión del secuestre, la rendición de cuentas y que existan los soportes respectivos dentro del expediente de cobro, así como todos los documentos necesarios para los casos en que se realice adjudicación de bienes en remate o cuando el contribuyente canceló la totalidad de obligaciones.</t>
  </si>
  <si>
    <r>
      <rPr>
        <b/>
        <sz val="12"/>
        <rFont val="Arial"/>
        <family val="2"/>
      </rPr>
      <t>DGI</t>
    </r>
    <r>
      <rPr>
        <sz val="12"/>
        <rFont val="Arial"/>
        <family val="2"/>
      </rPr>
      <t xml:space="preserve">
Dirección de Gestión de Impuestos
Subdirección de Cobranzas y Control Extensivo
Coordinación de Cobranzas
Dirección Seccional de Impuestos de Medellín
Dirección Seccional de Impuestos y Aduanas de Bucaramanga</t>
    </r>
  </si>
  <si>
    <t xml:space="preserve">Generar alertas bimestralmente a los funcionarios de cobro sobre una muestra del 5% de las facilidades de pago en estado vigente que no cuenten con actividades de control registradas en el formato FT-COT-2616 “Control a las facilidades de pago” al final del período anterior, generando posteriormente el correspondiente registro de las actuaciones que se deriven de ese control </t>
  </si>
  <si>
    <t>Verificar trimestralmente la gestión del 30% de los expedientes de facilidades de pago con garantía validando que: la garantía se encuentre debidamente conformada, se este realizando seguimiento al auxiliar de justicia y se este realizando la inspección ocular cada 3 meses como mínimo.</t>
  </si>
  <si>
    <t>Informe</t>
  </si>
  <si>
    <r>
      <rPr>
        <b/>
        <sz val="12"/>
        <rFont val="Arial"/>
        <family val="2"/>
      </rPr>
      <t>DGI</t>
    </r>
    <r>
      <rPr>
        <sz val="12"/>
        <rFont val="Arial"/>
        <family val="2"/>
      </rPr>
      <t xml:space="preserve">
Dirección de Gestión de Impuestos
Subdirección de Cobranzas y Control Extensivo
Coordinación de Cobranzas
Dirección Seccional de Impuestos de Medellín
Dirección Seccional de Impuestos y Aduanas de Bucaramanga</t>
    </r>
  </si>
  <si>
    <t>H3</t>
  </si>
  <si>
    <r>
      <rPr>
        <b/>
        <sz val="12"/>
        <rFont val="Arial"/>
        <family val="2"/>
      </rPr>
      <t>Hallazgo No.3 Deficiencias en la gestión de cobro e incumplimiento de los términos señalados en el procedimiento para el trámite de las actuaciones.</t>
    </r>
    <r>
      <rPr>
        <sz val="12"/>
        <rFont val="Arial"/>
        <family val="2"/>
      </rPr>
      <t xml:space="preserve">
Verificadas las actuaciones surtidas en la gestión de cobro, la oportunidad en la expedición del mandamiento de pago, de la resolución que ordena seguir adelante la ejecución, el decreto y perfeccionamiento de las medidas cautelares con su respectiva notificación; así como, la inscripción de la orden de embargo de acuerdo con la naturaleza del bien y el seguimiento del respectivo registro en el formato FT-COT-5255 "Inventario de bienes embargados", se evidenció que:
a.	Obligaciones con o sin mandamiento de pago con riesgo de prescripción o incumplimiento de los términos señalados en el procedimiento para la expedición de la resolución que ordena seguir adelante la ejecución con demoras hasta de 5 años. Así como, deficiencias en la investigación de bienes, consulta de información exógena, decreto de medidas cautelares donde transcurren aproximadamente hasta 6 años para gestionarlas y/o inactividad en las actuaciones que deben surtirse para la gestión de cobro. DSI Medellín: NIT 811.000.953, 900.691.832, 15.333.232, 98.471.907, 900.251.766, 70.529.318, 900.597.008, 900.752.183, 71.746.739, 42.973.189. DSIA Bucaramanga: NIT 900.865.534, 41.455.786, 900.777.892, 804.012.750, 37.726.553, 37.555.847, 13.831.422, 900.091.889, 63.352.042, 900.723.454, 13.512.011, 900.723.454, 900.365.786, 900.032.222, 804.003.247, 900.291.178, 900.734.750.
b.	Acción de cobro posiblemente prescrita para la obligación contenida en la resolución sanción No.112412018000273 del 30/10/2018 ejecutoriada el 04-01-2019 por valor de $424.185.000, con mandamiento de pago No. 20190302002082 del 8/05/2019, notificado 7/06/2019 y resolución que ordena seguir adelante la ejecución No. 20190309001485 del 11/07/2019, en el expediente no obran otras actuaciones para su gestión con posible prescripción desde 8/06/2024. DSI Medellín: NIT 900.251.766. (D) (F)
c.	El contribuyente con NIT 900.851.792, presenta 79 obligaciones por un total de $ 529.862.363 de las cuales 74 corresponden a ventas y retenciones, expediente clasificado en el segmento de “Representación Externa” por cuanto el tercero garante de la facilidad de pago fue admitido a un “proceso de negociación de deudas de persona natural no comerciante” del cual posteriormente desistió, por tanto, se debe verificar la clasificación de las obligaciones del contribuyente reportadas en este segmento. De otra parte, no se han realizado las gestiones para la conformación de insumos para la denuncia por el delito de omisión de agente retenedor o recaudador. DSIA Bucaramanga y Coordinación de Cobranzas.
d.	Con resolución No. 2021004060000297 de fecha 4/10/2021 se le impuso sanción al contribuyente por no suministrar la información exógena del año 2017 por una cuantía de $ 497.340.000, en el inventario de cartera se registra como obligación por Renta 2017 y también como Sanción 2021, las dos por igual valor. La misma situación se presenta con Retención en la fuente 2016 -12 que con resolución sanción por no declarar No.2021004060000613 de fecha 16/12/2021 se impuso un valor de $44.560.000 y en el inventario de cartera se observa doble obligación para el contribuyente tanto en Retención como en Sanción y con una vigencia diferente. Estas obligaciones están reconocidas en los aplicativos SIPAC y Obliga. DSIA Bucaramanga. NIT 900.865.534. Similar situación NIT 900.777.892, 804.012.750.
e.	Deficiencias en el control de la notificación o comunicación de los actos administrativos los cuales se encuentran en estado “planilla de devolución al área técnica” para un total de 26 casos, los cuales fueron proferidos entre el 31/10/2020 y el 07/03/2025 referentes a mandamientos de pago,  resolución que ordena seguir adelante la ejecución, resolución por la cual se declara sin vigencia una facilidad de pago, resolución por medio de la cual se decreta un desistimiento, respuesta solicitud de facilidad de pago para completar requisitos, comunicado de la resolución embargo de créditos u otros derechos semejantes, entre otros. Anexo No.1. DSI Medellín.
En el mismo sentido se presentan 19 mandamientos de pagos en estado “capturado en el área técnica” y 18 resoluciones de embargo de créditos u otros derechos semejantes, sin evidencia del trámite de notificación o comunicación respectivamente. Anexo No.2 DSIA Bucaramanga.
f.  Actos administrativos donde transcurren entre tres (3) meses hasta tres (3) años desde su expedición para proceder con la notificación o comunicación de éstos y/o se encuentran sin firma en el expediente y sin la correspondiente notificación y/o en el expediente no obra ésta. DSI Medellín. NIT 901.290.119, 900.597.008 y Anexo No.1 DSI Medellín. y DSIA Bucaramanga. 3.044.649, 900.032.222.
g.	No se ha procedido con la organización del insumo para la remisión de éste a la Unidad Penal para la respectiva denuncia del contribuyente en la Fiscalía por el delito de Omisión del Agente retenedor y/o Recaudador. DSIA Bucaramanga NIT 900.865.534, 41.455.786, 37.726.553 y DSI Medellín: NIT 900.882.524. Contribuyente denunciado por 22 obligaciones y a la fecha presenta 37 obligaciones penalizables, por lo que se debe organizar el insumo para adición de denuncia. 
h.	Desactualización del formato FT-COT-5255 "Inventario de bienes embargados" en el cual no se relacionan todos los bienes que han sido objeto de medidas de embargo y secuestro de acuerdo con lo establecido en los procedimientos: “Decretar Medidas Cautelares” - PR-COT-0327 y “Secuestro de bienes'' - PR-COT-0388. DSI Medellín NIT 98.626.930, 900.823.127, 70.163.877, 19.456.154. DSIA Bucaramanga. NIT 129.973, 37.747.570, 900.656.724, 900.851.792.
Criterios: Artículo 209 principios de publicidad y celeridad de la Constitución Política, artículo 3 principios de celeridad, eficacia y publicidad de la Ley 489 de 1998; numerales 9, 11 y 13 del artículo 3 de la Ley 1437 de 2011; artículo 826 del Estatuto Tributario, actividades 3, 4, 5, 18, 19 y 22 del procedimiento PR-COT-0270 V5; condiciones generales del procedimiento PR-COT-0326 V4; condiciones generales y actividad 20 del procedimiento PR-COT-0327 V5; actividades 31 y 34 del procedimiento PR-COT-0388 V3; Manual de la herramienta capturador obligaciones-Obliga; condiciones generales y los requisitos de entrada del procedimiento PR-ADF-0159 V5.
Riesgos: Exposición de los riesgos R1 “Obligaciones exigibles no gestionadas eficientemente en los términos de la ley y los procedimientos” y R2 “Actos administrativos, decisiones o actuaciones en general expedidos con deficiencia de fondo y/o forma” de la matriz de riesgos del Subproceso de Administración de Cartera V4 del 11/10/2022.</t>
    </r>
  </si>
  <si>
    <t>Insuficiencias en las labores de seguimiento y control por parte de los responsables del proceso para la expedición de los actos administrativos, en el registro de las obligaciones del contribuyente y su correspondiente notificación y/o comunicación.</t>
  </si>
  <si>
    <t>Realizar cuatrimestralmente gestión de cobro, en cuanto sea procedente, de las obligaciones que no hayan presentado actividad procesal en un periodo superior a seis (6) meses, mediante la ejecución de las siguientes actuaciones: (i) Embargo de sumas de dinero. (ii) Investigación de bienes. (iii) Vinculación de deudores solidarios o subsidiarios. (iv) Remisión de insumos a la unidad penal; respecto del inventario de cartera, priorizando aquellas de mayor cuantía y con riesgo de prescripción en los próximos doce (12) meses, excluyendo los segmentos no gestionables.</t>
  </si>
  <si>
    <t>Revisar bimestralmente una muestra de 20 expedientes de ejecución de bienes contrastando lo evidenciado en el expediente con lo registrado en el FT-COT-5255 "Inventario de bienes embargados"</t>
  </si>
  <si>
    <t>Revisar los casos descritos en los Anexos 1 y 2 de las situaciones encontradas para garantizar la comunicación y/o notificación procedente</t>
  </si>
  <si>
    <t xml:space="preserve"> Revisar los casos descritos en los numerales a, b, c, d, e, f, g y h para adelantar las actuaciones relacionadas con: Expedición de mandamiento de pago, Resolución de seguir adelante la ejecución, Investigación de bienes, decreto de medidas cautelares y remisión de insumo para denuncia penal, según sea procedente</t>
  </si>
  <si>
    <t xml:space="preserve"> Revisar el caso de posible prescripción (literal b), para adelantar las actuaciones a que haya lugar, y/o proferir el acto administrativo para la declaratoria de prescripción de la(s) obligaciones(s) </t>
  </si>
  <si>
    <t>Detectar mensualmente casos de presunta duplicidad en la cartera, remitiendo a las Direcciones Seccionales la relación de presuntas duplicidades para que se adelante la gestión procedente</t>
  </si>
  <si>
    <t>Reporte de obligaciones con actuaciones realizadas</t>
  </si>
  <si>
    <t>H4</t>
  </si>
  <si>
    <t>Falencias en el control y en las actividades de verificación para la oportuna y debida gestión de los depósitos bien sea para su aplicación en las obligaciones o endoso al contribuyente según corresponda.</t>
  </si>
  <si>
    <t>Verificar el cumplimiento de requisitos legales para la aplicación, endoso, fraccionamiento y/o conversión de los depósitos judiciales identificados en la Auditoría AGC 2025-003 como "pendientes de gestionar" y proferir los actos administrativos necesarios para su efectiva gestión, en los casos en que sea procedente</t>
  </si>
  <si>
    <t>Enviar trimestralmente a los funcionarios de cobro una relación de Títulos de Deposito Judicial sin gestionar, priorizando la gestión según los siguientes criterios:
1. Mayores cuantías del Titulo de Deposito Judicial
2. Títulos de mas de 6 meses de conformación</t>
  </si>
  <si>
    <t>Reporte de títulos gestionados</t>
  </si>
  <si>
    <t>H5</t>
  </si>
  <si>
    <t>Deficiencias en la implementación de controles para la conformación de los expedientes de acuerdo con los lineamientos de gestión documental.</t>
  </si>
  <si>
    <t>Seleccionar bimestralmente una muestra de 20 expedientes para revisar la correcta aplicación de procedimientos de conformación de expedientes</t>
  </si>
  <si>
    <t>Informe de chequeos realizados</t>
  </si>
  <si>
    <t>H6</t>
  </si>
  <si>
    <t>Analizar, determinar, solicitar la actualización y actualizar, conforme sea procedente, en la herramienta GRC y Portal Web de la entidad el activo de información "Sistema de Remates Virtuales" con sus: riesgos, planes de acción, controles asociados y categoría</t>
  </si>
  <si>
    <t xml:space="preserve">Informe </t>
  </si>
  <si>
    <t>Analizar, determinar, solicitar la actualización y actualizar, conforme sea procedente, el "Anexo de Roles de las soluciones tecnológicas" en lo relacionado con el capturador "OBLIGA" y el Aplicativo SIPAC</t>
  </si>
  <si>
    <t>Deficiencias en el seguimiento, control y monitoreo de los registros de los activos de información que apoyan al proceso auditado.</t>
  </si>
  <si>
    <t>AVAL OFICINA SEGURIDAD INFO</t>
  </si>
  <si>
    <t>AVAL DGIT</t>
  </si>
  <si>
    <t>H7</t>
  </si>
  <si>
    <t>Deficiencias de control y seguimiento en la actualización de la documentación técnica, manuales de los sistemas de información; así como, utilización de sistemas obsoletos que carecen de soporte del fabricante en los sistemas que apoyan al proceso de Recuperación de Cartera.</t>
  </si>
  <si>
    <t xml:space="preserve">Actualizar el diccionario de datos en el repositorio central de Enterprise Architect (SIPAC) </t>
  </si>
  <si>
    <t>Actualizar el diccionario de datos en el repositorio central de Enterprise Architect (Remates Virtuales)</t>
  </si>
  <si>
    <t>Actualizar el diccionario de datos en el repositorio central de Enterprise Architect (Obligación Financiera)</t>
  </si>
  <si>
    <t xml:space="preserve">Actualizar el manual técnico de SIPAC  informando los cambios que se han dado hasta el año 2025 </t>
  </si>
  <si>
    <t xml:space="preserve">Actualizar el manual técnico de Obligación Financiera  informando los cambios que se han dado hasta el año 2025 </t>
  </si>
  <si>
    <t xml:space="preserve">Actualizar el manual técnico de Remates Virtuales   informando los cambios que se han dado hasta el año 2025 </t>
  </si>
  <si>
    <t xml:space="preserve">Diseñar el manual técnico del Repositorio Obliga </t>
  </si>
  <si>
    <t>Revisar y actualizar, en lo pertinente, el manual de usuario del sistema de remates virtuales</t>
  </si>
  <si>
    <t>Diccionario de datos actualizado</t>
  </si>
  <si>
    <t>Manual técnico actualizado</t>
  </si>
  <si>
    <t xml:space="preserve"> (01) Un  formato de Aceptación de Pruebas funcionales y salida a producción - FT-IIT-1851.</t>
  </si>
  <si>
    <t>Puesta en producción de la solución tecnológica: 
a. (01) Un formato información de versión             FT-IIT-2180
b. (01) Un Acta de comité de gestión de Cambios de Tecnología del correspondiente software instalado y en producción</t>
  </si>
  <si>
    <t>H8</t>
  </si>
  <si>
    <t>Fallas en el cumplimiento de los controles establecidos por parte de la primera y segunda línea de defensa en relación con la información, gestión y seguimiento a los roles de acceso a los sistemas de información que apoyan el proceso de Recuperación de Cartera.</t>
  </si>
  <si>
    <t>Revisar los casos descritos en el literal c del informe de auditoria y realizar la gestión pertinente para actualizar los roles asignados</t>
  </si>
  <si>
    <t>H9</t>
  </si>
  <si>
    <t>Deficiencias en el seguimiento, control y cumplimiento de la solución de los incidentes de los sistemas de información que apoyan al proceso auditado.</t>
  </si>
  <si>
    <t xml:space="preserve">Establecer el plan de atención para los casos reportados para SIPAC </t>
  </si>
  <si>
    <t xml:space="preserve">Establecer el plan de atención para los casos reportados para Remates Virtuales </t>
  </si>
  <si>
    <t xml:space="preserve">Documento con la revisión, priorización y cronograma de los casos registrados </t>
  </si>
  <si>
    <t>22/07/2025</t>
  </si>
  <si>
    <t>H10</t>
  </si>
  <si>
    <t>Deficiencias en el registro de los incidentes del sistema de información de Remates Virtuales.</t>
  </si>
  <si>
    <t>Identificar las diferencias entre el acta de audiencia de remate generada por el SIE de Remates Virtuales y la plantilla publicada en el Listado Maestro de documentos, al igual que la normatividad asociada, definiendo una plantilla final</t>
  </si>
  <si>
    <t>Desarrollar  mesa de trabajo con la Subdirección de Soluciones y Desarrollo para analizar la pertinencia y viabilidad de realizar ajustes en el SIE de Remates Virtuales para que el acta de audiencia se ajuste a la normatividad y los procesos</t>
  </si>
  <si>
    <t>Plantilla de acta de audiencia de remate actualizada</t>
  </si>
  <si>
    <t>Memorias de mesa de trabajo</t>
  </si>
  <si>
    <t>H11</t>
  </si>
  <si>
    <t>Deficiencias en el cumplimiento y actualización de los criterios de accesibilidad Web para los sistemas de información Obligación Financiera y Remates Virtuales y deficiencias en el lenguaje del sitio.</t>
  </si>
  <si>
    <t>PLAN DE MEJORAMIENTO O DE ACCIÓN</t>
  </si>
  <si>
    <t xml:space="preserve">INSTRUCCIONES PARA EL DILIGENCIAMIENTO DEL FORMATO </t>
  </si>
  <si>
    <t xml:space="preserve">Fila </t>
  </si>
  <si>
    <t>Columna</t>
  </si>
  <si>
    <t>Descripción</t>
  </si>
  <si>
    <t>1-2</t>
  </si>
  <si>
    <t>A - B</t>
  </si>
  <si>
    <t>Logotipo DIAN</t>
  </si>
  <si>
    <t>C - P</t>
  </si>
  <si>
    <t>PLAN DE MEJORAMIENTO O DE ACCIÓN - OFICINA DE CONTROL INTERNO</t>
  </si>
  <si>
    <t>3</t>
  </si>
  <si>
    <t>G - P</t>
  </si>
  <si>
    <r>
      <t xml:space="preserve">1. Nombre de la Auditoría o Autoevaluación: </t>
    </r>
    <r>
      <rPr>
        <sz val="12"/>
        <color indexed="8"/>
        <rFont val="Arial"/>
        <family val="2"/>
      </rPr>
      <t>Se registra el nombre de la auditoría o de la autoevaluación.</t>
    </r>
  </si>
  <si>
    <t>4</t>
  </si>
  <si>
    <r>
      <t xml:space="preserve">2. Lugar Administrativo, Área o Dependencia Auditada o Autoevaluada: </t>
    </r>
    <r>
      <rPr>
        <sz val="12"/>
        <rFont val="Arial"/>
        <family val="2"/>
      </rPr>
      <t xml:space="preserve">Se registra el nombre del lugar administrativo, área o dependencia en donde se realizó  la auditoría o la autoevaluación (Ejemplo: Dirección de Gestión, Subdirección, Coordinación, Oficina, Dirección Seccional de Impuestos y Aduanas, División o  GIT) </t>
    </r>
  </si>
  <si>
    <t>5</t>
  </si>
  <si>
    <t>H y K</t>
  </si>
  <si>
    <r>
      <t xml:space="preserve">3. Fecha de la Auditoría o Autoevaluación: </t>
    </r>
    <r>
      <rPr>
        <sz val="12"/>
        <color indexed="8"/>
        <rFont val="Arial"/>
        <family val="2"/>
      </rPr>
      <t>Se registra la fecha inicial y final en la cual se realizó la auditoría o la autoevaluación.  (dd/mm/aaaa).</t>
    </r>
  </si>
  <si>
    <t>6</t>
  </si>
  <si>
    <r>
      <t xml:space="preserve">4. Período Auditado o Autoevaluado: </t>
    </r>
    <r>
      <rPr>
        <sz val="12"/>
        <rFont val="Arial"/>
        <family val="2"/>
      </rPr>
      <t>Se registran las fechas inicial y final del periodo auditado o autoevaluado.  (dd/mm/aaaa).</t>
    </r>
  </si>
  <si>
    <t>8</t>
  </si>
  <si>
    <t>B</t>
  </si>
  <si>
    <r>
      <t xml:space="preserve">5. DIRECCIÓN/OFICINA: </t>
    </r>
    <r>
      <rPr>
        <sz val="12"/>
        <rFont val="Arial"/>
        <family val="2"/>
      </rPr>
      <t xml:space="preserve">Se registra el nombre de la Dirección de Gestión u Oficina, responsable del hallazgo.  </t>
    </r>
  </si>
  <si>
    <t>C</t>
  </si>
  <si>
    <r>
      <t xml:space="preserve">6. ENTE DE CONTROL: </t>
    </r>
    <r>
      <rPr>
        <sz val="12"/>
        <rFont val="Arial"/>
        <family val="2"/>
      </rPr>
      <t>Se registra la sigla OCI</t>
    </r>
  </si>
  <si>
    <t>D</t>
  </si>
  <si>
    <r>
      <t xml:space="preserve">7. AUDITORIA: </t>
    </r>
    <r>
      <rPr>
        <sz val="12"/>
        <rFont val="Arial"/>
        <family val="2"/>
      </rPr>
      <t xml:space="preserve">Se registra el nombre de la auditoría o de la autoevaluación </t>
    </r>
  </si>
  <si>
    <t>E</t>
  </si>
  <si>
    <r>
      <t>8. CÓDIGO DEL  HALLAZGO:</t>
    </r>
    <r>
      <rPr>
        <sz val="12"/>
        <rFont val="Arial"/>
        <family val="2"/>
      </rPr>
      <t xml:space="preserve"> Se registra el código de la Auditoría</t>
    </r>
  </si>
  <si>
    <t>F</t>
  </si>
  <si>
    <r>
      <t xml:space="preserve">9. DESCRIPCIÓN DEL HALLAZGO: </t>
    </r>
    <r>
      <rPr>
        <sz val="12"/>
        <rFont val="Arial"/>
        <family val="2"/>
      </rPr>
      <t>Se diligencia en forma clara, breve y concisa, iniciando con el número del hallazgo y la descripción del hallazgo</t>
    </r>
    <r>
      <rPr>
        <b/>
        <sz val="12"/>
        <rFont val="Arial"/>
        <family val="2"/>
      </rPr>
      <t>.</t>
    </r>
    <r>
      <rPr>
        <sz val="12"/>
        <rFont val="Arial"/>
        <family val="2"/>
      </rPr>
      <t xml:space="preserve"> Se combina el mismo,  en la medida de las acciones y actividades que le correponden para subsanar la causa que lo generó. </t>
    </r>
  </si>
  <si>
    <t>G</t>
  </si>
  <si>
    <r>
      <t xml:space="preserve">10. CAUSA  DEL HALLAZGO: </t>
    </r>
    <r>
      <rPr>
        <sz val="12"/>
        <color theme="1"/>
        <rFont val="Arial"/>
        <family val="2"/>
      </rPr>
      <t>Se diligencia en forma clara, breve y concisa la razón (causa) que generó el hallazgo por el incumplimiento de la norma o parámetros establecidos y se combinan en la medida en coherencia con el hallazgo</t>
    </r>
  </si>
  <si>
    <t>H</t>
  </si>
  <si>
    <r>
      <t xml:space="preserve">11. ACCIÓN DE MEJORA: </t>
    </r>
    <r>
      <rPr>
        <sz val="12"/>
        <color theme="1"/>
        <rFont val="Arial"/>
        <family val="2"/>
      </rPr>
      <t>Se escriben  las  acciones  establecidas para eliminar las causas del  Hallazgo. Si se establecen varias acciones, se deben separar en filas independientes para registrar para cada una de ellas, y se combinan en la medida en que se registran actividades que hacen parte de la acción. Considerando que la acción es la gestión correctiva y/o preventiva que subsana la causa que origine el hallazgo identificado</t>
    </r>
    <r>
      <rPr>
        <b/>
        <sz val="12"/>
        <color theme="1"/>
        <rFont val="Arial"/>
        <family val="2"/>
      </rPr>
      <t xml:space="preserve">. </t>
    </r>
    <r>
      <rPr>
        <sz val="12"/>
        <color theme="1"/>
        <rFont val="Arial"/>
        <family val="2"/>
      </rPr>
      <t>No se deben incluir acciones o actividades de mejora cuya gobernabilidad depende de otra entidad e igualmente, se debe evitar soportarlos o fundamentarlos en expectativas.</t>
    </r>
  </si>
  <si>
    <t>I</t>
  </si>
  <si>
    <r>
      <rPr>
        <b/>
        <sz val="12"/>
        <color theme="1"/>
        <rFont val="Arial"/>
        <family val="2"/>
      </rPr>
      <t xml:space="preserve">12. DESCRIPCIÓN DE ACTIVIDADES: </t>
    </r>
    <r>
      <rPr>
        <sz val="12"/>
        <color theme="1"/>
        <rFont val="Arial"/>
        <family val="2"/>
      </rPr>
      <t>Se relacionan las  actividades establecidas para eliminar las causas del  Hallazgo y se orientan (agrupan) con la acción a la que pertenecen. Se relaciona el producto que generará la actividad a implementar, teniendo en cuenta que son tarea/s necesarias para desarrollar o lograr el cumplimiento de la acción/es de mejoramiento. Corresponde al nombre del o de los productos que se utilizarán para cumplir la acción de mejora. Las actividades deben establecerse consultando la gobernabilidad o ámbito de control y responsabilidad propio de la Entidad, evitando además soportarlos o fundamentarlos en expectativas</t>
    </r>
  </si>
  <si>
    <t>J</t>
  </si>
  <si>
    <r>
      <t>13. UNIDAD DE MEDIDA DE ACTIVIDADES:</t>
    </r>
    <r>
      <rPr>
        <sz val="12"/>
        <rFont val="Arial"/>
        <family val="2"/>
      </rPr>
      <t xml:space="preserve">  Registro concreto de la evidencia o soporte, establecida para eliminar las causas del  Hallazgo.  </t>
    </r>
    <r>
      <rPr>
        <b/>
        <sz val="12"/>
        <rFont val="Arial"/>
        <family val="2"/>
      </rPr>
      <t xml:space="preserve"> </t>
    </r>
    <r>
      <rPr>
        <sz val="12"/>
        <rFont val="Arial"/>
        <family val="2"/>
      </rPr>
      <t>Ej.: informes, actas, contrato, estudios, documentos, etc.</t>
    </r>
  </si>
  <si>
    <t>K</t>
  </si>
  <si>
    <r>
      <t xml:space="preserve">14. CANTIDAD UNIDAD DE MEDIDA DE ACTIVIDADES: </t>
    </r>
    <r>
      <rPr>
        <sz val="12"/>
        <color theme="1"/>
        <rFont val="Arial"/>
        <family val="2"/>
      </rPr>
      <t>Se debe especificar un valor cuantificable y medible; es decir, volumen o tamaño de la actividad, establecido en unidades. Por ejemplo, un porcentaje (%), pesos ($) o una cantidad (1, 2, 14, 50...) y con dos decimales</t>
    </r>
  </si>
  <si>
    <t>L</t>
  </si>
  <si>
    <r>
      <t xml:space="preserve">15. FECHA INICIO ACTIVIDADES: </t>
    </r>
    <r>
      <rPr>
        <sz val="12"/>
        <rFont val="Arial"/>
        <family val="2"/>
      </rPr>
      <t>Se registra la fecha en la cual comienza la actividad a implementar. Ej.: 01/06/2025  (dd/mm/aaaa).</t>
    </r>
  </si>
  <si>
    <t>M</t>
  </si>
  <si>
    <r>
      <t>16. FECHA TERMINACIÓN ACTIVIDADES:</t>
    </r>
    <r>
      <rPr>
        <sz val="12"/>
        <rFont val="Arial"/>
        <family val="2"/>
      </rPr>
      <t xml:space="preserve"> Se registra la fecha en la cual finaliza la actividad a implementar. Ej.: 31/12/2025  (dd/mm/aaaa).</t>
    </r>
  </si>
  <si>
    <t>N</t>
  </si>
  <si>
    <r>
      <rPr>
        <b/>
        <sz val="12"/>
        <color theme="1"/>
        <rFont val="Arial"/>
        <family val="2"/>
      </rPr>
      <t xml:space="preserve">17. PLAZO EN SEMANAS ACTIVIDADES: </t>
    </r>
    <r>
      <rPr>
        <sz val="12"/>
        <color theme="1"/>
        <rFont val="Arial"/>
        <family val="2"/>
      </rPr>
      <t>Resultado que se puede establecer con la siguiente formula: =(M9-L9)/7 - (17. fecha terminación actividades) menos (16. fecha inicio actividades) dividido (7)). Corresponde al número de semanas comprendidas entre la fecha de iniciación y la de terminación, que se requieren para finalizar la actividad.</t>
    </r>
  </si>
  <si>
    <t>O</t>
  </si>
  <si>
    <r>
      <rPr>
        <b/>
        <sz val="12"/>
        <color theme="1"/>
        <rFont val="Arial"/>
        <family val="2"/>
      </rPr>
      <t xml:space="preserve">18. AVANCE FÍSICO EJECUCIÓN ACTIVIDADES: </t>
    </r>
    <r>
      <rPr>
        <sz val="12"/>
        <color theme="1"/>
        <rFont val="Arial"/>
        <family val="2"/>
      </rPr>
      <t>Se inicia en ceros con dos decimales, dependiendo de unidad de medida establecida incialmente y deben corresponder con los datos de la Dimensión de la Meta “14. CANTIDAD UNIDAD DE MEDIDA DE ACTIVIDADES”; es decir, si la dimensión se estableció en porcentaje (100%..., 80%, ..), la columna de Avance Físico de Ejecución también se debe referir a un porcentaje. Esta misma indicación se aplica para los casos en que se haya establecido la dimensión por cantidad (50, 2, ..) o pesos( $, ...).</t>
    </r>
  </si>
  <si>
    <t>P</t>
  </si>
  <si>
    <r>
      <t>19. ÁREA(S) RESPONSABLE(S):</t>
    </r>
    <r>
      <rPr>
        <sz val="12"/>
        <color theme="1"/>
        <rFont val="Arial"/>
        <family val="2"/>
      </rPr>
      <t xml:space="preserve"> Inicia con la sigla de la Dirección de Gestión  u Oficina en coherencia con lo reegistrado en la columna B, como responsable principal de subasanar la causa que genero el hallazgo . eJ: Dirección de Gestión Corporativa - DGC. Porteriormente se registran las areas (co - responsables) que apoyan la realización  de la actividad para subsanar la causa que generó el hallazgo.Es importante tener en cuenta, que por cada acción/actividad de mejora se debe revisar y diligenciar atendiendo a la estructura establecida en el Decreto 1742 de 2020, con el nombre completo y en orden jerárquico según se registra en el organigrama de las dependencias responsables y con la referencia para el Nivel Central (NC) o Dirección Seccional (DS), según corresponda el lugar administrativo. </t>
    </r>
  </si>
  <si>
    <t>9</t>
  </si>
  <si>
    <t>B - P</t>
  </si>
  <si>
    <t>Se registran tantas filas como Hallazgos, acciones y  actividades de mejora se proponen, para subasanar la causa que generó el hallazgo.</t>
  </si>
  <si>
    <r>
      <rPr>
        <b/>
        <sz val="12"/>
        <rFont val="Arial"/>
        <family val="2"/>
      </rPr>
      <t>Hallazgo No.7 Falta de completitud de los manuales y documentación técnica, soporte de base de datos de los sistemas de información que apoyan al proceso de Recuperación de Cartera.</t>
    </r>
    <r>
      <rPr>
        <sz val="12"/>
        <rFont val="Arial"/>
        <family val="2"/>
      </rPr>
      <t xml:space="preserve">
Verificadas las funcionalidades, manuales, documentación técnica, diccionarios de base de datos de los sistemas de información SIPAC, Remates Virtuales, Obligación Financiera y repositorio Obliga ; así como, la información registrada en el enlace de Arquitectura de la DIANNET se evidenció:
a.	Los diccionarios de base datos de los sistemas Remates Virtuales, Obligación Financiera y SIPAC, se encuentran desactualizados e incompletos, por cuanto, no detallan la descripción de la totalidad de las tablas y campos que conforman cada uno de los sistemas, lo que dificulta la gestión del conocimiento y administración de estos sistemas. DGIT/ DGI
b.	Manuales técnicos desactualizados e incompletos, sin evidenciar el registro de las versiones y ajustes realizados a los sistemas: Manual Técnico Operativo del SIPAC (Referencia: SpmtO01) de fecha 02/07/2002, Manual del usuario SIPAC de 2021; Manual Técnico de Obligación Financiera no relaciona fecha de elaboración además no detalla información lenguaje de programación, base de datos, requerimientos para instalación, procedimientos de instalación y demás ajustes de la última versión realizados al sistema. DGIT/ DGI
c.	Ausencia de un manual técnico para el Sistema Remates Virtuales y Repositorio Obliga que detalle información sobre lenguaje de programación, base de datos, requerimientos para instalación, procedimientos de instalación del sistema, entre otros que sirva de guía para los técnicos y desarrolladores en la solución de los problemas, mantenimiento y configuración de estos. DGIT/ DGI
d.	Inexistencia del manual para usuario funcional del Sistema Remates Virtuales, que facilite el uso de las funcionalidades del sistema y de esta manera se eviten reprocesos, suspensión de las diligencias o acciones judiciales en contra de la entidad. DGIT/ DGI
e.	La obsolescencia del motor de base de datos Oracle 8 sobre el cual opera el Sistema SIPAC, no cuenta con soporte por parte del fabricante para las actualizaciones de seguridad, correcciones de errores ni parches, generando riesgo de vulnerabilidad del sistema, con la posible pérdida de información en caso de presentarse incidentes de seguridad. DGIT/ DGI
Criterios:</t>
    </r>
    <r>
      <rPr>
        <b/>
        <sz val="12"/>
        <rFont val="Arial"/>
        <family val="2"/>
      </rPr>
      <t xml:space="preserve">
</t>
    </r>
    <r>
      <rPr>
        <sz val="12"/>
        <rFont val="Arial"/>
        <family val="2"/>
      </rPr>
      <t xml:space="preserve">Directriz 2 de la Directiva Presidencial 02 de 2022; Literal a. del numeral 3 en su literal d. “Lineamientos” del numeral 5.1.37 del “Manual de Políticas y Lineamientos de Seguridad de la Información” - MN-IIT-0072 V5; Literal c del numeral 1.4. Manual de Gobierno Digital - Implementación de la Política de Gobierno Digital” del Decreto 1008 de 2018; condiciones Generales” del procedimiento - PR-IIT-0458 V2; numeral 4.2 del Instructivo - IN-IIT-0255 V2.
Riesgos:
Exposición a los riesgos: R5 “Información afectada en su integridad y/o confidencialidad y/o disponibilidad” de la matriz de riesgos del Subproceso Administración de Cartera V4 y R1 “Sistemas de información y servicios digitales indisponibles (no programada-fortuita) para las partes interesadas” y R4 “Información afectada en su integridad y/o confidencialidad y/o disponibilidad por incidentes de seguridad de la información” de la matriz de riesgos Innovación y Tecnología V3. </t>
    </r>
  </si>
  <si>
    <t>Realizar, según sea procedente, las actuaciones para subsanar las situaciones de: Inexistencia de informes de rendición de cuentas de los auxiliares de justicia, relevo en caso de incumplimiento y solicitud de exclusión de la lista de auxiliares de justicia, Inspección ocular para validar el estado del bien, existencia del auto y comunicado que fija fecha para la entrega del bien inmueble por parte del secuestre y el  acta de la diligencia de entrega material del bien secuestrado, de los contribuyentes: DSI Medellín: NIT 70.163.877, 39.412.911, 43.275.363, 800.032.189, 98.524.075, 901.048.130, 21.979.932, 8.128.266, 98.471.907, 900.641.075, 70.130.864, 900.805.626, 24.361.941, 1.045.418.912, 811.013.353, 1.128.264.998 DSIA Bucaramanga: NIT 900.851.792, 129.973, 91.205.007, 900.201.235, 830.035.495, 63.562.022, 900.518.059, 91.289.799, 91.244.813, 13.743.244, 91.289.553, 13.512.011, 804.013.017, 900.824.105, 900.210.927, 5.560.469, 6.104.319, 37.547.834, 900.559.099, 3.044.649, 91.295.055, 91.247.978, 900.365.786, 900.406.196</t>
  </si>
  <si>
    <r>
      <rPr>
        <b/>
        <sz val="12"/>
        <rFont val="Arial"/>
        <family val="2"/>
      </rPr>
      <t>Hallazgo No.2 Deficiencias en el seguimiento a las facilidades de pago</t>
    </r>
    <r>
      <rPr>
        <sz val="12"/>
        <rFont val="Arial"/>
        <family val="2"/>
      </rPr>
      <t xml:space="preserve">
Verificado el seguimiento a las facilidades de pago, el estado de éstas según las cuotas y condiciones pactadas; así como, la calidad, veracidad y consistencia de la información reportada en el control, las actuaciones adelantadas en los casos de incumplimiento, los recibos de pago en la Obligación Financiera y estado de las obligaciones que hacen parte de la facilidad, se evidenció que:
a.	Facilidades de pago con incumplimiento de las cuotas pactadas o de obligaciones surgidas con posterioridad, sin que se haya proferido o expedido oportunamente el oficio de verificación de cumplimiento y/o la resolución que la deje sin efecto o declare sin vigencia el plazo y ordene hacer efectiva la garantía hasta la concurrencia del saldo de la deuda garantizada cuando corresponda; evidenciando contribuyentes con incumplimientos desde la primera cuota sin que se hayan surtido las citadas actuaciones. DSI Medellín: NIT 71.723.959, 901.449.917, 901.760.448, 900.550.536, 901.376.317, 8.104.516, 70.163.877, 43.275.363, 24.361.941, 901.528.551, 98.626.930, 1.017.185.790. DSIA Bucaramanga: NIT 900.720.690, 901.278.385.
b.	Facilidades de pago declaradas sin efecto en las que se ofrecieron bienes inmuebles en garantía para respaldar el cumplimiento de éstas, y a pesar de haberse ordenado en el acto administrativo hacer efectiva la garantía otorgada hasta la concurrencia del saldo de la deuda garantizada, no se han adelantado las acciones pertinentes para el remate de los bienes embargados y secuestrados. DSIA Bucaramanga. NIT 900.851.792, 129.973.
c.	En el expediente con NIT 800.121.406 obra Acta No. 20236538000371 de fecha 28/06/2023 “Por la cual se suscribe una Facilidad de pago por un término no superior a un año” y con Resolución No. 20240811000026 de fecha 30/01/2024 se declara sin efecto la facilidad de pago, ordenándose hacer efectiva la garantía ofrecida por el tercero garante consistente en el inmueble con MI 300-72028; no obstante, revisado el certificado de tradición y libertad del bien inmueble en cuestión, se evidencia que el propietario es una empresa y no el tercero que lo ofreció en garantía quien tiene constituido fideicomiso civil.  DSIA Bucaramanga. NIT 800.121.406
d.	Inconsistencias en la información registrada en el control de facilidades de pago formato FT-COT-2616 "Control facilidades de pago” y FT-COT-2639 "Control a facilidades de pago – Normas transitorias". DSI Medellín. NIT 811.022.917, 901.528.551, 72.344.185, 1.128.264.998, 900.455.326, 900.284.917, 900.958.259, 900.263.762, 70.163.877, 8.128.266, 70.130.864, 98.626.930, 900.823.127, 1.017.185.790.
e.	Dos expedientes de facilidades de pago para el mismo contribuyente con NIT 901.360.705 donde la primera facilidad de pago fue otorgada con Acta No. 202365380000-0078 de fecha 01/02/2024 por valor de $63,651,000, y de forma posterior se otorgó otra facilidad con Acta 202465380002030 del 24/10/2024 por valor de $ 49,433,000; a su vez la primera facilidad fue declarada sin efecto mediante Resolución No. 20250811002170 del 20/02/2025 notificada el 26/02/2025. DSI Medellín. NIT 901.360.705.
f.	Falta la expedición de la resolución de cumplimiento de la facilidad de pago, donde han transcurrido hasta 14 meses desde la finalización del pago de la última cuota por parte del contribuyente. DSI Medellín. NIT 8.128.266, 72.344.185
Con lo anterior, se incumplen criterios normativos, dimensiones de MIPG y procedimientos institucionales generando efectos y riesgos con ocasión a las causas como se muestra en la siguiente tabla:
Criterios: Artículo 814 del Estatuto Tributario; artículo 3 principios de celeridad, eficacia y eficiencia de la Ley 489 de 1998; actividades 6, 38, 41, 48 y 56 del procedimiento PR-COT-0272 V9; actividades 36 y 54 del procedimiento PR-COT-0424 V3; actividad 31 del procedimiento PR-COT-0388 V3.
Riesgos: Exposición a los riesgos R1 “Obligaciones exigibles no gestionadas eficientemente en los términos de la ley y los procedimientos” de la Matriz de riesgos del Subproceso Administración de Cartera V4 del 11/10/2022.</t>
    </r>
  </si>
  <si>
    <t>Deficiencias en el seguimiento de las facilidades de acuerdo con los términos establecidos para verificar su cumplimiento e inaplicación de los controles definidos en los procedimientos.</t>
  </si>
  <si>
    <t>Requerir trimestralmente a la dependencia encargada de la comunicación y/o notificación de actos administrativos para que informe las causales de la no  comunicación/notificación de los actos expedidos por las áreas de cobranzas para proceder con las actuaciones a que haya lugar para la debida notificación de los mismos</t>
  </si>
  <si>
    <t>Realizar, según sea procedente, las actuaciones para subsanar las situaciones detectadas en el proceso de auditoria</t>
  </si>
  <si>
    <t>Realizar validaciones de presuntos casos de duplicidad en la cartera</t>
  </si>
  <si>
    <t>Analizar, determinar, solicitar la actualización y actualizar, conforme sea procedente, el activo de información "Sistema de Remates Virtuales" y el "Anexo de Roles"</t>
  </si>
  <si>
    <t>Revisar y actualizar el manual de usuario del sistema de remates virtuales</t>
  </si>
  <si>
    <t>Analizar, determinar, solicitar la actualización y actualizar, conforme sea procedente, el "Anexo de Roles"</t>
  </si>
  <si>
    <t>Validar en el SIE de remates virtuales el estado real de las diligencias de remate descritas en el Anexo 6, generando las gestiones correspondientes para el cierre de las diligencias (de ser procedente), o el reporte de fallas en el aplicativo si se considera necesario</t>
  </si>
  <si>
    <t>Realizar seguimiento a la correcta gestión de los auxiliares de justicia  y entrega de bienes adjudicados</t>
  </si>
  <si>
    <t>Validar la información registrada en el FT-COT-5255 "Inventario de bienes embargados" con la realidad procesal del expediente de cobro</t>
  </si>
  <si>
    <t>Realizar seguimiento y generar alertas a la gestión de las facilidades de pago otorgadas</t>
  </si>
  <si>
    <t>Identificar en el inventario de cartera obligaciones sin gestión de cobro y adelantar las actuaciones procedentes, teniendo en cuenta criterios de priorización</t>
  </si>
  <si>
    <t>Realizar seguimiento a la eficaz comunicación y/o notificación de actos administrativos proferidos por las áreas de cobranzas</t>
  </si>
  <si>
    <t>Realizar seguimiento a la eficaz gestión de los depósitos judiciales</t>
  </si>
  <si>
    <t>Revisar bimestralmente una muestra de 10 expedientes en los que se hayan endosado depósitos judiciales, validando que dentro del expediente obre soporte de la comunicación del endoso al contribuyente</t>
  </si>
  <si>
    <t>Realizar seguimiento a la aplicación de normas de gestión documental</t>
  </si>
  <si>
    <t>Manual técnico</t>
  </si>
  <si>
    <t>Informe de gestión de cada caso</t>
  </si>
  <si>
    <t>Realizar las validaciones y generar las gestiones necesarias para la actualización del acta de audiencia de diligencia de remates</t>
  </si>
  <si>
    <t>Habilitar el repositorio y usuario de acceso para los ingenieros que van a realizar la actualización. Revisar el estado actual  y actualizar  la información de cada una de las tablas que hacen parte del sistema de SIPAC en el repositorio central de Enterprise Architec</t>
  </si>
  <si>
    <t>Crear una nueva versión del manual técnico con la actualización pertinente, dejando registro de versiones del documento.
* Consultar al área de infraestructura para validar cambios técnicos sobre los que se soporta actualmente el aplicativo</t>
  </si>
  <si>
    <t xml:space="preserve">Definir los diferentes componentes técnicos del repositorio Obliga </t>
  </si>
  <si>
    <t>Manual de usuario del sistema de remates virtuales actualizado</t>
  </si>
  <si>
    <t xml:space="preserve">Iniciar el desarrollo de la solución tecnológica para el módulo de Cobranzas </t>
  </si>
  <si>
    <t>Desarrollo de la solución</t>
  </si>
  <si>
    <t>Informes trimestrales de seguimiento</t>
  </si>
  <si>
    <t>Iniciar la implementación de la solución tecnológica para el módulo de Cobranzas</t>
  </si>
  <si>
    <t>Pruebas y evaluación funcional</t>
  </si>
  <si>
    <t xml:space="preserve">Poner en  producción la solución tecnológica para el módulo de Cobranzas </t>
  </si>
  <si>
    <t xml:space="preserve">Definir la puesta en producción de la solución tecnológica </t>
  </si>
  <si>
    <t>Realizar mesas de trabajo con el objetivo de definir la viabilidad y alcance de incluir los estándares de la Guía de Accesibilidad de Contenidos Web en el Sistema actual o en el nuevo sistema de gestión tributaria</t>
  </si>
  <si>
    <t>AVAL DGIT
AVAL SUB RECAUDO</t>
  </si>
  <si>
    <t>Activo actualizado en la Herramienta de Gestión, Riesgo y Cumplimiento GRC</t>
  </si>
  <si>
    <t xml:space="preserve">Anexo de roles de las soluciones tecnológicas actualizado </t>
  </si>
  <si>
    <t>Habilitar el repositorio y usuario de acceso para los ingenieros que van a realizar la actualización. Revisar el estado actual  y actualizar  la información de cada una de las tablas que hacen parte del sistema de Remates Virtuales en el repositorio central de Enterprise Architec</t>
  </si>
  <si>
    <t>habilitar el repositorio y usuario de acceso para los ingenieros que van a realizar la actualización. Revisar el estado actual  y actualizar  la información de cada una de las tablas que hacen parte del sistema de Obligación Financiera en el repositorio central de Enterprise Architec</t>
  </si>
  <si>
    <t>* Revisión y definición del estado de los problemas indicados en el anexo y registrados en la herramienta Aranda
* Solicitar priorización funcional para la atención de los casos
* Análisis de cada caso buscando la causa y estableciendo si requiere ajuste de software o de datos
* Establecer cronograma de atención de los problemas de acuerdo a prioridad funcional</t>
  </si>
  <si>
    <t>Realizar mesas de trabajo con el objetivo de definir la viabilidad y alcance de incluir los estándares de la Guía de Accesibilidad de Contenidos Web en el Sistema actual (SIE Remates Virtuales - SIE Obligación Financiera) o en el nuevo sistema de gestión tributaria</t>
  </si>
  <si>
    <t>Actas de reunión</t>
  </si>
  <si>
    <r>
      <t xml:space="preserve">DGI
</t>
    </r>
    <r>
      <rPr>
        <sz val="12"/>
        <rFont val="Arial"/>
        <family val="2"/>
      </rPr>
      <t>Dirección de Gestión de Impuestos
Subdirección de Cobranzas y Control Extensivo
Coordinación de Cobranzas
Dirección Seccional de Impuestos de Medellín
Dirección Seccional de Impuestos y Aduanas de Bucaramanga</t>
    </r>
  </si>
  <si>
    <r>
      <rPr>
        <b/>
        <sz val="12"/>
        <rFont val="Arial"/>
        <family val="2"/>
      </rPr>
      <t>DGI</t>
    </r>
    <r>
      <rPr>
        <sz val="12"/>
        <rFont val="Arial"/>
        <family val="2"/>
      </rPr>
      <t xml:space="preserve">
Dirección de Gestión de Impuestos
Subdirección de Cobranzas y Control Extensivo
Coordinación de Cobranzas
Dirección Seccional de Impuestos de Medellín</t>
    </r>
  </si>
  <si>
    <r>
      <rPr>
        <b/>
        <sz val="12"/>
        <rFont val="Arial"/>
        <family val="2"/>
      </rPr>
      <t>DGI</t>
    </r>
    <r>
      <rPr>
        <sz val="12"/>
        <rFont val="Arial"/>
        <family val="2"/>
      </rPr>
      <t xml:space="preserve">
Dirección de Gestión de Impuestos
Subdirección de Cobranzas y Control Extensivo
Coordinación de Cobranzas
Dirección Seccional de Impuestos y Aduanas de Bucaramanga</t>
    </r>
  </si>
  <si>
    <r>
      <t xml:space="preserve">DGI
</t>
    </r>
    <r>
      <rPr>
        <sz val="12"/>
        <rFont val="Arial"/>
        <family val="2"/>
      </rPr>
      <t>Dirección de Gestión de Impuestos
Subdirección de Cobranzas y Control Extensivo
Coordinación de Cobranzas</t>
    </r>
  </si>
  <si>
    <r>
      <rPr>
        <b/>
        <sz val="12"/>
        <rFont val="Arial"/>
        <family val="2"/>
      </rPr>
      <t>DGI</t>
    </r>
    <r>
      <rPr>
        <sz val="12"/>
        <rFont val="Arial"/>
        <family val="2"/>
      </rPr>
      <t xml:space="preserve">
Dirección de Gestión de Impuestos
Subdirección de Cobranzas y Control Extensivo
Coordinación de Cobranzas
Dirección Seccional de Impuestos de Medellín
Jefe de División de Recaudo y Cobranzas
Jefes de GIT
Dirección Seccional de Impuestos y Aduanas de Bucaramanga
Jefe del GIT de Gestión de Cobranzas</t>
    </r>
  </si>
  <si>
    <r>
      <rPr>
        <b/>
        <sz val="12"/>
        <rFont val="Arial"/>
        <family val="2"/>
      </rPr>
      <t>DGI</t>
    </r>
    <r>
      <rPr>
        <sz val="12"/>
        <rFont val="Arial"/>
        <family val="2"/>
      </rPr>
      <t xml:space="preserve">
Dirección de Gestión de Impuestos
Subdirección de Cobranzas y Control Extensivo
Coordinación de Cobranzas
Oficina de Seguridad de la Información</t>
    </r>
  </si>
  <si>
    <r>
      <rPr>
        <b/>
        <sz val="12"/>
        <rFont val="Arial"/>
        <family val="2"/>
      </rPr>
      <t>DGI</t>
    </r>
    <r>
      <rPr>
        <sz val="12"/>
        <rFont val="Arial"/>
        <family val="2"/>
      </rPr>
      <t xml:space="preserve">
Dirección de Gestión de Impuestos
Subdirección de Cobranzas y Control Extensivo
Coordinación de Cobranzas
Dirección de Gestión de Innovación y Tecnología
Subdirección de Soluciones y Desarrollo</t>
    </r>
  </si>
  <si>
    <r>
      <rPr>
        <b/>
        <sz val="12"/>
        <rFont val="Arial"/>
        <family val="2"/>
      </rPr>
      <t>DGIT</t>
    </r>
    <r>
      <rPr>
        <sz val="12"/>
        <rFont val="Arial"/>
        <family val="2"/>
      </rPr>
      <t xml:space="preserve">
Dirección de Gestión de Innovación y Tecnología
Subdirección de Soluciones y Desarrollo 
Subdirección Innovación y Proyectos </t>
    </r>
  </si>
  <si>
    <r>
      <rPr>
        <b/>
        <sz val="12"/>
        <rFont val="Arial"/>
        <family val="2"/>
      </rPr>
      <t>DGI</t>
    </r>
    <r>
      <rPr>
        <sz val="12"/>
        <rFont val="Arial"/>
        <family val="2"/>
      </rPr>
      <t xml:space="preserve">
Dirección de Gestión de Impuestos
Subdirección de Cobranzas y Control Extensivo
Coordinación de Cobranzas</t>
    </r>
  </si>
  <si>
    <r>
      <rPr>
        <b/>
        <sz val="12"/>
        <rFont val="Arial"/>
        <family val="2"/>
      </rPr>
      <t>DGI</t>
    </r>
    <r>
      <rPr>
        <sz val="12"/>
        <rFont val="Arial"/>
        <family val="2"/>
      </rPr>
      <t xml:space="preserve">
Dirección de Gestión de Impuestos
Subdirección de Cobranzas y Control Extensivo
Coordinación de Cobranzas
Subdirección de Recaudo 
Coordinación de Administración de Aplicativos de Impuestos
Dirección de Gestión de Innovación y Tecnología</t>
    </r>
  </si>
  <si>
    <r>
      <t xml:space="preserve">DGI
</t>
    </r>
    <r>
      <rPr>
        <sz val="12"/>
        <rFont val="Arial"/>
        <family val="2"/>
      </rPr>
      <t>Dirección de Gestión de Impuestos
Subdirección de Cobranzas y Control Extensivo
Coordinación de Cobranzas
Dirección Seccional de Impuestos y Aduanas de Bucaramanga</t>
    </r>
  </si>
  <si>
    <r>
      <rPr>
        <b/>
        <sz val="12"/>
        <rFont val="Arial"/>
        <family val="2"/>
      </rPr>
      <t>DGI</t>
    </r>
    <r>
      <rPr>
        <sz val="12"/>
        <rFont val="Arial"/>
        <family val="2"/>
      </rPr>
      <t xml:space="preserve">
Dirección de Gestión de Innovación y Tecnología
Subdirección de Soluciones y Desarrollo 
Subdirección Innovación y Proyectos </t>
    </r>
  </si>
  <si>
    <r>
      <t xml:space="preserve">DGI
</t>
    </r>
    <r>
      <rPr>
        <sz val="12"/>
        <rFont val="Arial"/>
        <family val="2"/>
      </rPr>
      <t>Dirección de Gestión de Impuestos
Subdirección de Cobranzas y Control Extensivo
Coordinación de Cobranzas
Impuestos de Barranquilla
Impuestos de Bogotá
Impuestos de Cali
Impuestos de Cartagena
Impuestos de Cúcuta
Impuestos de Medellín
Impuestos y Aduanas de Armenia
Impuestos y Aduanas de Barrancabermeja
Impuestos y Aduanas de Bucaramanga
Impuestos y Aduanas de Ibagué
Impuestos y Aduanas de Manizales
Impuestos y Aduanas de Montería
Impuestos y Aduanas de Palmira
Impuestos y Aduanas de Pasto
Impuestos y Aduanas de Pereira
Impuestos y Aduanas de Popayán
Impuestos y Aduanas de Quibdó
Impuestos y Aduanas de Santa Marta
Impuestos y Aduanas de Sincelejo
Impuestos y Aduanas de Tuluá
Impuestos y Aduanas de Tunja
Impuestos y Aduanas de Villavicencio
Impuestos y Aduanas de Yopal</t>
    </r>
  </si>
  <si>
    <r>
      <rPr>
        <b/>
        <sz val="12"/>
        <rFont val="Arial"/>
        <family val="2"/>
      </rPr>
      <t>DGI</t>
    </r>
    <r>
      <rPr>
        <sz val="12"/>
        <rFont val="Arial"/>
        <family val="2"/>
      </rPr>
      <t xml:space="preserve">
Dirección de Gestión de Impuestos
Subdirección de Cobranzas y Control Extensivo
Coordinación de Cobranzas
Dirección de Gestión de Innovación y Tecnología
Subdirección de Soluciones y Desarrollo
Subdirección de Innovación y Proyectos </t>
    </r>
  </si>
  <si>
    <r>
      <rPr>
        <b/>
        <sz val="12"/>
        <rFont val="Arial"/>
        <family val="2"/>
      </rPr>
      <t>DGI</t>
    </r>
    <r>
      <rPr>
        <sz val="12"/>
        <rFont val="Arial"/>
        <family val="2"/>
      </rPr>
      <t xml:space="preserve">
Dirección de Gestión de Impuestos
Subdirección de Cobranzas y Control Extensivo
Coordinación de Cobranzas
Subdirección de Recaudo
Coordinación de Administracion de Aplicativos de Impuestos
Dirección de Gestión de Innovación y Tecnología
Subdirección de Soluciones y Desarrollo
Subdirección de Innovación y Proyectos </t>
    </r>
  </si>
  <si>
    <r>
      <t>Revisar el caso en particular (literal c) para reclasificar el segmento de cartera al que pertenece según los criterios definidos en el IN-COT-0305 "Clasificación de la cartera" actualizando la información en el</t>
    </r>
    <r>
      <rPr>
        <b/>
        <sz val="12"/>
        <rFont val="Arial"/>
        <family val="2"/>
      </rPr>
      <t xml:space="preserve"> </t>
    </r>
    <r>
      <rPr>
        <sz val="12"/>
        <rFont val="Arial"/>
        <family val="2"/>
      </rPr>
      <t>FT-COT-2615 "Seguimiento y control a procesos concursales"</t>
    </r>
  </si>
  <si>
    <r>
      <rPr>
        <b/>
        <sz val="12"/>
        <rFont val="Arial"/>
        <family val="2"/>
      </rPr>
      <t>Hallazgo No.4 Depósitos judiciales producto de remate y de embargo de créditos u otros derechos semejantes sin gestionar</t>
    </r>
    <r>
      <rPr>
        <sz val="12"/>
        <rFont val="Arial"/>
        <family val="2"/>
      </rPr>
      <t xml:space="preserve">
Verificada la gestión de los depósitos judiciales constituidos a favor de la Nación UAE DIAN producto de remates, embargo de créditos u otros derechos semejantes y/o de la productividad de los bienes secuestrados; así como el seguimiento y control realizado, se evidenció:
a.	Contribuyentes que tienen entre 4 y 31 depósitos judiciales producto de embargo de créditos u otros derechos semejantes y/o de la productividad de los bienes secuestrados, los cuales están pendientes de gestión según reporte del Banco Agrario de fecha 19/05/2025, así: DSI Medellín: NIT 17.314.410 con 31 depósitos por $ 32.173.986 sin gestionar en el Aplicativo de títulos y en el Banco Agrario, NIT 901.304. 466 con 4 por $ 112.234.538, NIT 15.433.536 con 10 por $31.855.744. 
b.	El NIT 71.748.711 cuenta con 24 depósitos endosados por valor de $ 8.991.391 que a la fecha están pendientes de gestionar en el Banco Agrario, deben realizarse las gestiones que correspondan a fin de establecer la debida comunicación al contribuyente del endoso realizado. Igual situación, para el NIT 21.252.669 con 27 depósitos por valor de $5.495.700, NIT 42.878.648 con 13 depósitos por $ 25.400.687 y NIT 890.982.430 con 14 depósitos por $ 16.858.833 en trámite de endoso a la fecha de auditoría. DSI Medellín. 
c.	Depósitos judiciales producto de remates sin gestionar constituidos desde el 27/05/2022 con comunicado de aplicación de título sin firma en el expediente DJ No. 413230003885122 de fecha 21/06/2022 por valor de $ 29.500.000 para el NIT 80.804.837. Similar situación: DSI Medellín: NIT 98.492.622 con DJ 413230004122045 por valor de $ 13.909.389 de fecha 14/09/2023; NIT 6.030.537 con DJ 413230004012341 por valor de $12.400.000 y DJ 413230004012561 por valor de $ 10.200.000 de fechas 13 y 14 de febrero de 2023 respectivamente y NIT 18.494.912 con DJ 413230004040666 por valor de $ 4.310.874 de fecha 11/04/2023. Igual situación para los NIT. 900.094.789, 43.538.556 y 39.412.911.
d.	Depósito judicial No. 413230003454443 por valor de $ 108.172.080 de fecha 23/12/2019 producto del fallo emitido dentro del incidente de reparación integral que se siguió en contra del señor Jose Gilberto Londoño por el delito de contrabando, ordenándose el pago de perjuicios materiales causados a favor de la DIAN, depósito que a la fecha se encuentra sin gestionar. Así mismo, no existe reconocimiento contable para este tercero, únicamente se revela en cuentas de orden “Otros activos contingentes – Garantías”. DSI Medellín. NIT 71.646.305.
e.	Contribuyentes con depósitos judiciales producto de embargo de créditos u otros derechos semejantes y/o producto de remates que están pendientes de gestión según reporte del Banco Agrario a la fecha de revisión, sobre los cuales se deben realizar las gestiones de acuerdo con las actuaciones que procedan en el proceso de cobro y el seguimiento respectivo. Anexo No.3 Depósitos Judiciales. DSIA Bucaramanga.
Con lo anterior, se incumplen criterios normativos, dimensiones de MIPG y procedimientos institucionales generando efectos y riesgos con ocasión a las causas como se muestra en la siguiente tabla:
Criterios: Artículo 209 “Principio de celeridad” de la Constitución Política; artículo 3 principios de celeridad y eficacia de la Ley 489 de 1998; numeral 13 del artículo 3 de la Ley 1437 de 2011; actividades 16, 40 y 53 del procedimiento PR-COT-0275 V7; numeral 5.2.1 del Manual contable función recaudadora - MN-ADF-0005 V4.
Riesgos: Exposición a los riesgos “R1 Obligaciones exigibles no gestionadas eficientemente en los términos de la ley y los procedimientos” y “R2 Actos Administrativos, decisiones o actuaciones en general expedidos con deficiencia de fondo y/o forma” de la matriz de riesgos del Subproceso Administración de Cartera V4 11/10/2022.</t>
    </r>
  </si>
  <si>
    <r>
      <rPr>
        <b/>
        <sz val="12"/>
        <rFont val="Arial"/>
        <family val="2"/>
      </rPr>
      <t xml:space="preserve">Hallazgo No.5 Inadecuada gestión documental en la conformación de los expedientes de cobro </t>
    </r>
    <r>
      <rPr>
        <sz val="12"/>
        <rFont val="Arial"/>
        <family val="2"/>
      </rPr>
      <t xml:space="preserve">
Revisada la conformación de los expedientes del proceso de Recuperación de Cartera, el cumplimiento de las normas relacionadas con la gestión documental emitidas por el Archivo General de la Nación y los procedimientos internos se evidenció:	
a.	Deficiencias en la conformación de los expedientes, no contienen la totalidad de las actuaciones que se han surtido, obran documentos repetidos, sin orden cronológico, sin foliación, documentos sueltos allegados de forma posterior y desactualización del formato FT-ADF-2558 “Hoja de control unidad documental” que indique el estado real de la gestión de cobro. DSI Medellín y DSIA Bucaramanga.
Criterios:
Artículo 12 del Acuerdo 02 de 2014 del Archivo General de la Nación; Procedimiento - PR-ADF-0163 V4; numeral 4 del Instructivo - IN-ADF-0132 V5; Formato FT-ADF-2558 “Hoja de control unidad documental”.
Riesgos:
Exposición a los riesgos R1 “Obligaciones exigibles no gestionadas eficientemente en los términos de la ley y los procedimientos”, R2 “Actos Administrativos, decisiones o actuaciones en general expedidos con deficiencia de fondo y/o forma” y R5 “Información afectada en su integridad y/o confidencialidad y/o disponibilidad” de la matriz de riesgos del Subproceso Administración de Cartera V4 11/10/2022 y R6 “Documentos e información institucional perdida, dañada, deteriorada o entregada extemporáneamente” de la matriz de riesgos del Subproceso Recursos Administrativos V1 09/05/2023.</t>
    </r>
  </si>
  <si>
    <r>
      <rPr>
        <b/>
        <sz val="12"/>
        <rFont val="Arial"/>
        <family val="2"/>
      </rPr>
      <t>Hallazgo No.6 Deficiencias en el registro y la publicación de los activos de información en el portal web de la Entidad, enlace de transparencia y en la herramienta de Gestión, Riesgo y Control GRC.</t>
    </r>
    <r>
      <rPr>
        <sz val="12"/>
        <rFont val="Arial"/>
        <family val="2"/>
      </rPr>
      <t xml:space="preserve">
Dirección de Gestión de Impuestos/Subdirección de Cobranzas y Control Extensivo/Oficina de Seguridad de la Información
Verificadas las herramientas de información relacionadas con los activos SIPAC , Remates Virtuales, Obligación Financiera y repositorio Obliga que apoyan al proceso de Recuperación de Cartera, tales como: documento “Anexo de Roles de las soluciones tecnológicas según procedimientos y procesos_V4_R011” del proceso de Información, Innovación y Tecnología, publicado en el listado maestro de documentos de la DIANNET, al igual que el enlace de transparencia del portal web de la Entidad y la información registrada en la herramienta de Gestión, Riesgo y Control GRC, se evidenció que:
a.	El activo de información “Remates Virtuales” registrado en la herramienta de Gestión Riesgo y Control como "Aplicativo Remate Virtual-SCCE NIVEL CENTRAL", no cuenta con el registro de riesgos, controles ni planes de acción.
b.	En el enlace de trasparencia del portal Web de la Entidad, el Activo “Remate Virtual-SCCE NIVEL CENTRAL” no se identificó la categoría de este activo, al señalarse como “No aplica”.
c.	En el “Anexo de Roles de las soluciones tecnológicas según procedimientos y procesos_V4_R011”, no se encuentra registrado el repositorio Obliga, además dicho anexo presenta desactualización de los procedimientos asociados a los SIES antes mencionados.
</t>
    </r>
    <r>
      <rPr>
        <b/>
        <sz val="12"/>
        <rFont val="Arial"/>
        <family val="2"/>
      </rPr>
      <t xml:space="preserve">
Criterios:
</t>
    </r>
    <r>
      <rPr>
        <sz val="12"/>
        <rFont val="Arial"/>
        <family val="2"/>
      </rPr>
      <t xml:space="preserve">Literal j) del artículo 11 de la Ley 1712 del 2014; artículos 2, 6 y 7 de la Resolución DIAN 0033 del 08/06/2017; numerales 1.5 y 1.6 del Manual de Gobierno Digital de MINTIC; numeral 5.3 del Modelo de Seguridad y Privacidad de la Información OD-IIT-0001 V4; actividades 3 y 5 del procedimiento - PR-IIT-0366 V6; numeral 4 de la “Cartilla para la gestión de activos de información” CT-IIT-0079 V4; numeral 4.2 del instructivo - IN-IIT-0105 V4.
</t>
    </r>
    <r>
      <rPr>
        <b/>
        <sz val="12"/>
        <rFont val="Arial"/>
        <family val="2"/>
      </rPr>
      <t>Riesgos:</t>
    </r>
    <r>
      <rPr>
        <sz val="12"/>
        <rFont val="Arial"/>
        <family val="2"/>
      </rPr>
      <t xml:space="preserve">
Exposición a los riesgos R5 “Información afectada en su integridad y/o confidencialidad y/o disponibilidad” de la matriz de riesgos del Subproceso Administración de Cartera V4 y al riesgo R3 “Medidas de seguridad y privacidad de la Información inadecuadas que amenazan la integridad, confidencialidad y disponibilidad de los datos” de la matriz de riesgos de Seguridad de la Información V2.</t>
    </r>
  </si>
  <si>
    <r>
      <rPr>
        <b/>
        <sz val="12"/>
        <rFont val="Arial"/>
        <family val="2"/>
      </rPr>
      <t>Hallazgo No.8 Deficiencias en la gestión de roles de acceso de los sistemas de información</t>
    </r>
    <r>
      <rPr>
        <sz val="12"/>
        <rFont val="Arial"/>
        <family val="2"/>
      </rPr>
      <t xml:space="preserve">
Verificada la información asociada a los roles asignados y activos en los sistemas Remates Virtuales, Obligación Financiera, SIPAC y repositorio Obliga, relacionada con el registro, seguimiento y control para los funcionarios que hacen parte del Proceso de Recuperación de Cartera   en el Nivel Central y en las Direcciones Seccionales auditadas, se evidenció: 
a.	Deficiencias en el registro, seguimiento y control de los roles del capturador Obliga, en razón a que en el listado “Anexo de Roles de las soluciones tecnológicas según procedimientos y procesos_V4_R011” no se relacionan los tres (3) roles de este capturador; de igual forma, no están incluidos en el archivo “Roles activos DIAN”  los usuarios con roles asignados para su seguimiento y gestión de acuerdo con lo indicado en el procedimiento “Gestión de Accesos” PR- IIT-0455. DGIT/ DGI
b.	En los archivos publicados “Roles activos DIAN” no se evidencian los roles asignados y activos para el Sistema SIPAC. De otra parte, los roles relacionados en el “Anexo de Roles de las soluciones tecnológicas según procedimientos y procesos_V4_R011” para este Sistema, difieren de los creados, asignados y activos en las direcciones seccionales , lo que representa deficiencias en los controles, para garantizar la gestión adecuada de accesos y seguridad de la información. Anexo No.4 Roles. DGIT/ DGI
c.	En el Sistema SIPAC existen cuatro roles genéricos que están activos e identificados de la siguiente manera: 88888888, 11111111, 5551155, 99999999, sobre los cuales se deben realizar las gestiones que correspondan para su desactivación a fin de mitigar los riesgos de su uso. Anexo No.4 Roles. DSIA Bucaramanga
Criterios:
Numeral 3.2  del artículo 2.2.9.1.2.1. del Decreto 767 de 2022 “Política de Gobierno Digital”; numeral 3.2 y la actividad 6. del procedimiento PR-IIT-0455; numerales 5.1 y 5.4.15 del “Manual de Políticas y Lineamientos de Seguridad de la Información” MN-IIT-0072 V5; numeral 4.2 del instructivo IN-IIT-0273; numeral 4 del instructivo IN-IIT-0203 V6.
Riesgos:
Exposición a los riesgos R3 “Medidas de seguridad y privacidad de la Información inadecuadas que amenazan la integridad, confidencialidad y disponibilidad de los datos” de la Matriz de riesgos Seguridad de la Información V2 y R5 “Información afectada en su integridad y/o confidencialidad y/o disponibilidad” de la Matriz de riesgos del Subproceso Administración de Cartera V4.</t>
    </r>
  </si>
  <si>
    <r>
      <rPr>
        <b/>
        <sz val="12"/>
        <rFont val="Arial"/>
        <family val="2"/>
      </rPr>
      <t xml:space="preserve">Hallazgo No.9 Deficiencias en el seguimiento y gestión de incidentes y/o requerimientos para los sistemas de información que apoyan al proceso </t>
    </r>
    <r>
      <rPr>
        <sz val="12"/>
        <rFont val="Arial"/>
        <family val="2"/>
      </rPr>
      <t xml:space="preserve">
Verificados los casos de soporte para los sistemas de información que apoyan el Proceso de Recuperación de Cartera, se identificaron deficiencias en los mecanismos actuales para el seguimiento y gestión en la atención de los casos reportados así:
a.	SIPAC
De 21 casos registrados, 14 se encuentran estado en “Fabrica de Software”, no detallan avance, tienen fecha de registro entre el 22/03/2024 y el 31/01/2025, donde se solicitan ajustes en: modificación de saldos para aplicación de títulos, no se calcula correctamente fecha de prescripción cuando se incumple una facilidad de pago, obligaciones repetidas en origen y destino TEE, problema en la generación de facilidades de pago y títulos judiciales, error "no se pudo realizar operación" al generar actos, error al aplicar títulos judiciales, error en traslado electrónico de expedientes, entre otros. Anexo No.5 Incidentes. DGIT/DGI
b.	Remates Virtuales
•	De un total de cinco (5) casos registrados entre el 6/03/2024 y el 28/01/2025 según “Anexo_4_problemas RematesV (1ene24-28feb25).xlsx” remitido por la DGIT, se indica que presentan estado “En Fabrica de Software”, relacionados con: errores al ingresar al SIE Remates Virtuales, audiencia no refleja datos correctos, el sistema no muestra las audiencias a los funcionarios asignados como secretarios, error en acta y cierre de audiencia y error descarga video de audiencia. Anexo No.5 Incidentes. DGIT/DGI
•	De un total de 31 casos registrados en el archivo “Incidentes Remates Virtuales 26/05/2025” remitido por la Subdirección, 16 incidentes y cuatro (4) requerimientos reportan requerir ajustes en software, se presentan fallas al crear la diligencia de remate, audiencias que no se han podido finalizar, errores en la firma del acta, errores en la creación de la audiencia, inconsistencias en la audiencia, inconsistencia en el cronometro y error al descargar la grabación de la audiencia, entre otros. Anexo No.5 Incidentes DGIT/DGI
Criterios:
Condiciones generales del procedimiento - PR-IIT-0458 V2; numeral 4.2 del Instructivo -IN-IIT-0255 V2.
Riesgos: 
Exposición a los riesgos: R5 “Información afectada en su integridad y/o confidencialidad y/o disponibilidad” de la matriz de riesgos del Subproceso Administración de Cartera V4 y R1 “Sistemas de información y servicios digitales indisponibles (no programada-fortuita) para las partes interesadas” y R4 “Información afectada en su integridad y/o confidencialidad y/o disponibilidad por incidentes de seguridad de la información” de la matriz de riesgos Innovación y Tecnología V3.</t>
    </r>
  </si>
  <si>
    <r>
      <rPr>
        <b/>
        <sz val="12"/>
        <rFont val="Arial"/>
        <family val="2"/>
      </rPr>
      <t>Hallazgo No.10 Fallas en la herramienta de Remates Virtuales para el registro y desarrollo de las audiencias</t>
    </r>
    <r>
      <rPr>
        <sz val="12"/>
        <rFont val="Arial"/>
        <family val="2"/>
      </rPr>
      <t xml:space="preserve">
Verificada la relación de los remates de la vigencia 2024 y primer trimestre del 2025 a nivel nacional, las direcciones seccionales reportaron inconvenientes técnicos presentados con el aplicativo de remates previos a la audiencia y durante el desarrollo de ésta, que impidieron su registro, realización o finalización en el sistema así:
a.	El reporte “base del sistema de remates” evidencia 160 audiencias de remate con estado “en curso”, desde el 1/02/2024 hasta el 20/03/2025, lo que no permite establecer el estado real de la diligencia y algunas reportan que el bien objeto de remate fue adjudicado. Anexo No.6 Audiencias en curso. DGIT/DGI 
b.	En 19 audiencias virtuales se indicó que presentaron “fallas tecnológicas”, y consultadas las direcciones seccionales informaron que el sistema presenta errores o inconvenientes relacionadas con: “inconsistencias para ingresar un contribuyente en el sistema, mal construido al firmar el acta por formato que no cumple con lo establecido, audiencia con ganador solo presenta la opción de tipo de acta para desierta, error en la infraestructura de agendamiento, audiencia no refleja los datos correctos al momento de su desarrollo, la solución de la inconsistencia requiere un diagnóstico, la audiencia no muestra a los funcionarios asignados como Secretarios, no hay mensaje para firmar por intermitencias y no se genera acta, error con el cronómetro de la audiencia, no permite crear audiencia con un Nit en estado suspendido, y con el video de la audiencia - Video no encontrado 404”. Situaciones que en 15 casos no fueron reportadas a través de PST en la herramienta Aranda que permita la trazabilidad y seguimiento de los incidentes. Anexo No.7 Casos Remates Virtuales DGIT/DGI
c.	El acta de la audiencia de remate generada por la herramienta de Remates Virtuales no suministra la información detallada de los hechos y datos relevantes de la respectiva diligencia; de igual forma, la normatividad que se relaciona está derogada y/o no se encuentra vigente, debiéndose elaborar el acta de forma manual.   DGIT/DGI
Criterios:
Condiciones generales del procedimiento - PR-IIT-0458 V2; numeral 4.2 del Instructivo - IN-IIT-0255 V2.
Riesgos:
Exposición a los riesgos: R5 “Información afectada en su integridad y/o confidencialidad y/o disponibilidad” de la matriz de riesgos del Subproceso Administración de Cartera V4 y R1 “Sistemas de información y servicios digitales indisponibles (no programada-fortuita) para las partes interesadas” y R4 “Información afectada en su integridad y/o confidencialidad y/o disponibilidad por incidentes de seguridad de la información” de la matriz de riesgos Innovación y Tecnología V3.</t>
    </r>
  </si>
  <si>
    <r>
      <rPr>
        <b/>
        <sz val="12"/>
        <rFont val="Arial"/>
        <family val="2"/>
      </rPr>
      <t xml:space="preserve">Hallazgo No.11 Deficiencias en el cumplimiento de los criterios de accesibilidad Web
</t>
    </r>
    <r>
      <rPr>
        <sz val="12"/>
        <rFont val="Arial"/>
        <family val="2"/>
      </rPr>
      <t xml:space="preserve">
Verificado el cumplimiento de las directrices de accesibilidad Web para los Sistemas Obligación Financiera y Remates Virtuales a través de la herramienta Tawdis  se evidencio: 
a.	Deficiencias en el cumplimiento de los estándares AA de la Guía de Accesibilidad de Contenidos Web (Web Content Accesibillity Guidelines - WCAG), lo que dificulta la compresión del contenido a las personas en situación de discapacidad visual, auditiva o cognitiva, para acceder a estos sistemas Obligación Financiera y Remates Virtuales, por las falencias que se presentan en cuanto a los principios de perceptibilidad, comprensión y robustez con que deben contar los sistemas con acceso Web. DGIT/DGI
Criterios:
Artículo 3 de la resolución 1519 de 2020, numeral 2.1.1.2.1.1 del Decreto 1081 de 2015, principio de la calidad de la información del artículo 3 de la Ley 1712 de 2014, numeral 3.2 “Lineamientos TIC para el Estado y TIC para la Sociedad” del Manual de Gobierno Digital y la Norma Técnica de Accesibilidad 5854 del ICONTEC.
Riesgos:
Exposición a los riesgos: R5 “Información afectada en su integridad y/o confidencialidad y/o disponibilidad” de la matriz de riesgos del Subproceso Administración de Cartera V4 y R1 “Sistemas de información y servicios digitales indisponibles (no programada-fortuita) para las partes interesadas” y R4 “Información afectada en su integridad y/o confidencialidad y/o disponibilidad por incidentes de seguridad de la información” de la matriz de riesgos Innovación y Tecnología V3.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</si>
</sst>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yyyy/mm/dd"/>
    <numFmt numFmtId="167" formatCode="_ * #,##0.00_ ;_ * \-#,##0.00_ ;_ * &quot;-&quot;??_ ;_ @_ "/>
    <numFmt numFmtId="168" formatCode="_(&quot;$&quot;\ * #,##0.00_);_(&quot;$&quot;\ * \(#,##0.00\);_(&quot;$&quot;\ * &quot;-&quot;??_);_(@_)"/>
    <numFmt numFmtId="169" formatCode="dd/mm/yyyy;@"/>
    <numFmt numFmtId="170" formatCode="dd\ mmm\ yyyy"/>
  </numFmts>
  <fonts count="33" x14ac:knownFonts="1">
    <font>
      <sz val="11"/>
      <color theme="1"/>
      <name val="Calibri"/>
      <family val="2"/>
      <scheme val="minor"/>
    </font>
    <font>
      <sz val="10"/>
      <name val="Arial"/>
      <family val="2"/>
    </font>
    <font>
      <sz val="10"/>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1"/>
      <color theme="1"/>
      <name val="Calibri"/>
      <family val="2"/>
      <scheme val="minor"/>
    </font>
    <font>
      <sz val="12"/>
      <name val="Arial"/>
      <family val="2"/>
    </font>
    <font>
      <sz val="12"/>
      <color theme="1"/>
      <name val="Arial"/>
      <family val="2"/>
    </font>
    <font>
      <b/>
      <sz val="12"/>
      <name val="Arial"/>
      <family val="2"/>
    </font>
    <font>
      <b/>
      <sz val="10"/>
      <name val="Arial"/>
      <family val="2"/>
    </font>
    <font>
      <sz val="8"/>
      <name val="Calibri"/>
      <family val="2"/>
      <scheme val="minor"/>
    </font>
    <font>
      <b/>
      <sz val="12"/>
      <color theme="1"/>
      <name val="Arial"/>
      <family val="2"/>
    </font>
    <font>
      <b/>
      <sz val="12"/>
      <color theme="0"/>
      <name val="Arial"/>
      <family val="2"/>
    </font>
    <font>
      <sz val="12"/>
      <color indexed="8"/>
      <name val="Arial"/>
      <family val="2"/>
    </font>
    <font>
      <b/>
      <sz val="14"/>
      <name val="Arial"/>
      <family val="2"/>
    </font>
    <font>
      <b/>
      <sz val="22"/>
      <name val="Arial"/>
      <family val="2"/>
    </font>
    <font>
      <sz val="1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2B2D45"/>
        <bgColor indexed="64"/>
      </patternFill>
    </fill>
    <fill>
      <patternFill patternType="solid">
        <fgColor rgb="FFCC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2B2D45"/>
      </left>
      <right/>
      <top style="thin">
        <color rgb="FF2B2D45"/>
      </top>
      <bottom style="thin">
        <color rgb="FF2B2D4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rgb="FF2B2D45"/>
      </bottom>
      <diagonal/>
    </border>
    <border>
      <left style="thin">
        <color indexed="64"/>
      </left>
      <right style="thin">
        <color indexed="64"/>
      </right>
      <top style="thin">
        <color rgb="FF2B2D45"/>
      </top>
      <bottom style="thin">
        <color indexed="64"/>
      </bottom>
      <diagonal/>
    </border>
    <border>
      <left/>
      <right/>
      <top style="thin">
        <color rgb="FF2B2D45"/>
      </top>
      <bottom style="thin">
        <color rgb="FF2B2D45"/>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08">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4" applyNumberFormat="0" applyAlignment="0" applyProtection="0"/>
    <xf numFmtId="0" fontId="7" fillId="17" borderId="5" applyNumberFormat="0" applyAlignment="0" applyProtection="0"/>
    <xf numFmtId="0" fontId="8" fillId="0" borderId="6"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4" applyNumberFormat="0" applyAlignment="0" applyProtection="0"/>
    <xf numFmtId="0" fontId="11" fillId="3" borderId="0" applyNumberFormat="0" applyBorder="0" applyAlignment="0" applyProtection="0"/>
    <xf numFmtId="167" fontId="2" fillId="0" borderId="0" applyFont="0" applyFill="0" applyBorder="0" applyAlignment="0" applyProtection="0"/>
    <xf numFmtId="0" fontId="12"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23" borderId="8" applyNumberFormat="0" applyFont="0" applyAlignment="0" applyProtection="0"/>
    <xf numFmtId="0" fontId="2" fillId="23" borderId="8" applyNumberFormat="0" applyFont="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3" fillId="16" borderId="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10" applyNumberFormat="0" applyFill="0" applyAlignment="0" applyProtection="0"/>
    <xf numFmtId="0" fontId="9" fillId="0" borderId="11" applyNumberFormat="0" applyFill="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167" fontId="1" fillId="0" borderId="0" applyFont="0" applyFill="0" applyBorder="0" applyAlignment="0" applyProtection="0"/>
    <xf numFmtId="0" fontId="21" fillId="0" borderId="0"/>
    <xf numFmtId="9" fontId="1" fillId="0" borderId="0" applyFont="0" applyFill="0" applyBorder="0" applyAlignment="0" applyProtection="0"/>
    <xf numFmtId="0" fontId="1" fillId="0" borderId="0"/>
    <xf numFmtId="0" fontId="1" fillId="0" borderId="0"/>
    <xf numFmtId="0" fontId="1" fillId="0" borderId="0" applyNumberFormat="0" applyFill="0" applyBorder="0" applyAlignment="0" applyProtection="0"/>
    <xf numFmtId="168" fontId="2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164" fontId="21" fillId="0" borderId="0" applyFont="0" applyFill="0" applyBorder="0" applyAlignment="0" applyProtection="0"/>
    <xf numFmtId="41" fontId="21" fillId="0" borderId="0" applyFont="0" applyFill="0" applyBorder="0" applyAlignment="0" applyProtection="0"/>
    <xf numFmtId="0" fontId="2" fillId="0" borderId="0"/>
    <xf numFmtId="43"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cellStyleXfs>
  <cellXfs count="229">
    <xf numFmtId="0" fontId="0" fillId="0" borderId="0" xfId="0"/>
    <xf numFmtId="0" fontId="23" fillId="0" borderId="0" xfId="0" applyFont="1"/>
    <xf numFmtId="0" fontId="24" fillId="0" borderId="1" xfId="1" applyFont="1" applyFill="1" applyBorder="1" applyAlignment="1" applyProtection="1">
      <alignment horizontal="center" vertical="center" wrapText="1"/>
    </xf>
    <xf numFmtId="0" fontId="24" fillId="0" borderId="1" xfId="0" applyFont="1" applyBorder="1" applyAlignment="1">
      <alignment horizontal="center" vertical="center" wrapText="1"/>
    </xf>
    <xf numFmtId="1" fontId="24" fillId="0" borderId="1" xfId="1" applyNumberFormat="1" applyFont="1" applyFill="1" applyBorder="1" applyAlignment="1" applyProtection="1">
      <alignment horizontal="center" vertical="center" wrapText="1"/>
    </xf>
    <xf numFmtId="0" fontId="23" fillId="0" borderId="0" xfId="0" applyFont="1" applyAlignment="1">
      <alignment horizontal="center"/>
    </xf>
    <xf numFmtId="0" fontId="23" fillId="0" borderId="1" xfId="0" applyFont="1" applyBorder="1" applyAlignment="1">
      <alignment horizontal="justify" vertical="top" wrapText="1"/>
    </xf>
    <xf numFmtId="14" fontId="22" fillId="0" borderId="1" xfId="1" applyNumberFormat="1" applyFont="1" applyFill="1" applyBorder="1" applyAlignment="1" applyProtection="1">
      <alignment horizontal="center" vertical="center" wrapText="1"/>
    </xf>
    <xf numFmtId="1" fontId="22" fillId="0" borderId="1" xfId="0" applyNumberFormat="1" applyFont="1" applyBorder="1" applyAlignment="1">
      <alignment horizontal="center" vertical="center" wrapText="1"/>
    </xf>
    <xf numFmtId="0" fontId="28" fillId="25" borderId="1" xfId="0" applyFont="1" applyFill="1" applyBorder="1" applyAlignment="1">
      <alignment horizontal="center" vertical="center"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xf numFmtId="0" fontId="24" fillId="0" borderId="1" xfId="57" applyFont="1" applyBorder="1" applyAlignment="1">
      <alignment horizontal="left" vertical="top" wrapText="1"/>
    </xf>
    <xf numFmtId="0" fontId="24" fillId="0" borderId="1" xfId="57" applyFont="1" applyBorder="1" applyAlignment="1">
      <alignment vertical="top" wrapText="1"/>
    </xf>
    <xf numFmtId="0" fontId="27" fillId="0" borderId="1" xfId="57" applyFont="1" applyBorder="1" applyAlignment="1">
      <alignment vertical="top" wrapText="1"/>
    </xf>
    <xf numFmtId="0" fontId="27" fillId="0" borderId="1" xfId="0" applyFont="1" applyBorder="1" applyAlignment="1">
      <alignment wrapText="1"/>
    </xf>
    <xf numFmtId="0" fontId="27" fillId="0" borderId="1" xfId="0" applyFont="1" applyBorder="1" applyAlignment="1">
      <alignment horizontal="justify" vertical="top" wrapText="1"/>
    </xf>
    <xf numFmtId="0" fontId="27" fillId="0" borderId="1" xfId="0" applyFont="1" applyBorder="1" applyAlignment="1">
      <alignment vertical="top" wrapText="1"/>
    </xf>
    <xf numFmtId="0" fontId="24" fillId="0" borderId="1" xfId="0" applyFont="1" applyBorder="1" applyAlignment="1">
      <alignment vertical="top" wrapText="1"/>
    </xf>
    <xf numFmtId="0" fontId="23" fillId="0" borderId="1" xfId="0" applyFont="1" applyBorder="1" applyAlignment="1">
      <alignment wrapText="1"/>
    </xf>
    <xf numFmtId="0" fontId="23" fillId="0" borderId="1" xfId="0" applyFont="1" applyBorder="1" applyAlignment="1">
      <alignment vertical="top" wrapText="1"/>
    </xf>
    <xf numFmtId="0" fontId="22" fillId="0" borderId="1" xfId="0" applyFont="1" applyBorder="1" applyAlignment="1">
      <alignment vertical="top" wrapText="1"/>
    </xf>
    <xf numFmtId="0" fontId="22" fillId="0" borderId="21" xfId="0" applyFont="1" applyBorder="1" applyAlignment="1">
      <alignment horizontal="left" vertical="top" wrapText="1"/>
    </xf>
    <xf numFmtId="0" fontId="22" fillId="0" borderId="21" xfId="52" applyFont="1" applyBorder="1" applyAlignment="1">
      <alignment horizontal="left" vertical="top" wrapText="1"/>
    </xf>
    <xf numFmtId="14" fontId="25" fillId="0" borderId="23" xfId="0" applyNumberFormat="1" applyFont="1" applyBorder="1" applyAlignment="1" applyProtection="1">
      <alignment horizontal="right" vertical="center" wrapText="1"/>
      <protection locked="0"/>
    </xf>
    <xf numFmtId="14" fontId="25" fillId="0" borderId="24" xfId="0" applyNumberFormat="1" applyFont="1" applyBorder="1" applyAlignment="1" applyProtection="1">
      <alignment horizontal="right" vertical="center" wrapText="1"/>
      <protection locked="0"/>
    </xf>
    <xf numFmtId="0" fontId="22" fillId="0" borderId="26" xfId="54" applyFont="1" applyBorder="1" applyAlignment="1">
      <alignment horizontal="center" vertical="center" wrapText="1"/>
    </xf>
    <xf numFmtId="0" fontId="23" fillId="0" borderId="0" xfId="0" applyFont="1" applyAlignment="1">
      <alignment horizontal="center" vertical="center"/>
    </xf>
    <xf numFmtId="0" fontId="22" fillId="0" borderId="26" xfId="0" applyFont="1" applyBorder="1" applyAlignment="1">
      <alignment horizontal="center" vertical="center" wrapText="1"/>
    </xf>
    <xf numFmtId="0" fontId="25" fillId="0" borderId="25" xfId="0" applyFont="1" applyBorder="1" applyAlignment="1">
      <alignment horizontal="center" vertical="center" wrapText="1"/>
    </xf>
    <xf numFmtId="0" fontId="22" fillId="0" borderId="18" xfId="54" applyFont="1" applyBorder="1" applyAlignment="1">
      <alignment horizontal="center" vertical="center" wrapText="1"/>
    </xf>
    <xf numFmtId="0" fontId="22" fillId="0" borderId="18" xfId="1" applyFont="1" applyFill="1" applyBorder="1" applyAlignment="1" applyProtection="1">
      <alignment horizontal="center" vertical="center" wrapText="1"/>
    </xf>
    <xf numFmtId="0" fontId="22" fillId="0" borderId="17" xfId="0" applyFont="1" applyBorder="1" applyAlignment="1">
      <alignment horizontal="left" vertical="top" wrapText="1"/>
    </xf>
    <xf numFmtId="0" fontId="24" fillId="0" borderId="27" xfId="54" applyFont="1" applyBorder="1" applyAlignment="1">
      <alignment horizontal="center" vertical="center" wrapText="1"/>
    </xf>
    <xf numFmtId="0" fontId="24" fillId="0" borderId="18" xfId="0" applyFont="1" applyBorder="1" applyAlignment="1">
      <alignment horizontal="center" vertical="center" wrapText="1"/>
    </xf>
    <xf numFmtId="166" fontId="24" fillId="0" borderId="18" xfId="1" applyNumberFormat="1" applyFont="1" applyFill="1" applyBorder="1" applyAlignment="1" applyProtection="1">
      <alignment horizontal="center" vertical="center" wrapText="1"/>
    </xf>
    <xf numFmtId="1" fontId="24" fillId="0" borderId="18" xfId="1" applyNumberFormat="1" applyFont="1" applyFill="1" applyBorder="1" applyAlignment="1" applyProtection="1">
      <alignment horizontal="center" vertical="center" wrapText="1"/>
    </xf>
    <xf numFmtId="1" fontId="24" fillId="24" borderId="26" xfId="1" applyNumberFormat="1" applyFont="1" applyFill="1" applyBorder="1" applyAlignment="1" applyProtection="1">
      <alignment horizontal="center" vertical="center" wrapText="1"/>
    </xf>
    <xf numFmtId="0" fontId="24" fillId="24" borderId="26" xfId="0" applyFont="1" applyFill="1" applyBorder="1" applyAlignment="1">
      <alignment horizontal="center" vertical="center" wrapText="1"/>
    </xf>
    <xf numFmtId="14" fontId="22" fillId="0" borderId="17" xfId="1" applyNumberFormat="1" applyFont="1" applyFill="1" applyBorder="1" applyAlignment="1" applyProtection="1">
      <alignment horizontal="center" vertical="center" wrapText="1"/>
    </xf>
    <xf numFmtId="1" fontId="22" fillId="0" borderId="17" xfId="0" applyNumberFormat="1" applyFont="1" applyBorder="1" applyAlignment="1">
      <alignment horizontal="center" vertical="center" wrapText="1"/>
    </xf>
    <xf numFmtId="1" fontId="22" fillId="0" borderId="30" xfId="0" applyNumberFormat="1" applyFont="1" applyBorder="1" applyAlignment="1">
      <alignment horizontal="center" vertical="center" wrapText="1"/>
    </xf>
    <xf numFmtId="14" fontId="22" fillId="0" borderId="30" xfId="1" applyNumberFormat="1" applyFont="1" applyFill="1" applyBorder="1" applyAlignment="1" applyProtection="1">
      <alignment horizontal="center" vertical="center" wrapText="1"/>
    </xf>
    <xf numFmtId="2" fontId="22" fillId="0" borderId="30" xfId="0" applyNumberFormat="1" applyFont="1" applyBorder="1" applyAlignment="1" applyProtection="1">
      <alignment horizontal="center" vertical="center"/>
      <protection locked="0"/>
    </xf>
    <xf numFmtId="0" fontId="22" fillId="0" borderId="31" xfId="52" applyFont="1" applyBorder="1" applyAlignment="1">
      <alignment horizontal="left" vertical="top" wrapText="1"/>
    </xf>
    <xf numFmtId="14" fontId="22" fillId="0" borderId="38" xfId="1" applyNumberFormat="1" applyFont="1" applyFill="1" applyBorder="1" applyAlignment="1" applyProtection="1">
      <alignment horizontal="center" vertical="center" wrapText="1"/>
    </xf>
    <xf numFmtId="1" fontId="22" fillId="0" borderId="38" xfId="0" applyNumberFormat="1" applyFont="1" applyBorder="1" applyAlignment="1">
      <alignment horizontal="center" vertical="center" wrapText="1"/>
    </xf>
    <xf numFmtId="1" fontId="24" fillId="0" borderId="38" xfId="1" applyNumberFormat="1" applyFont="1" applyFill="1" applyBorder="1" applyAlignment="1" applyProtection="1">
      <alignment horizontal="center" vertical="center" wrapText="1"/>
    </xf>
    <xf numFmtId="0" fontId="22" fillId="0" borderId="39" xfId="52" applyFont="1" applyBorder="1" applyAlignment="1">
      <alignment horizontal="left" vertical="top" wrapText="1"/>
    </xf>
    <xf numFmtId="0" fontId="24" fillId="0" borderId="2" xfId="1" applyFont="1" applyFill="1" applyBorder="1" applyAlignment="1" applyProtection="1">
      <alignment horizontal="center" vertical="center" wrapText="1"/>
    </xf>
    <xf numFmtId="0" fontId="22" fillId="0" borderId="44" xfId="0" applyFont="1" applyBorder="1" applyAlignment="1">
      <alignment horizontal="left" vertical="center" wrapText="1"/>
    </xf>
    <xf numFmtId="14" fontId="22" fillId="0" borderId="44" xfId="1" applyNumberFormat="1" applyFont="1" applyFill="1" applyBorder="1" applyAlignment="1" applyProtection="1">
      <alignment horizontal="center" vertical="center" wrapText="1"/>
    </xf>
    <xf numFmtId="1" fontId="22" fillId="0" borderId="44" xfId="0" applyNumberFormat="1" applyFont="1" applyBorder="1" applyAlignment="1">
      <alignment horizontal="center" vertical="center" wrapText="1"/>
    </xf>
    <xf numFmtId="0" fontId="22" fillId="0" borderId="45" xfId="0" applyFont="1" applyBorder="1" applyAlignment="1">
      <alignment horizontal="left" vertical="top" wrapText="1"/>
    </xf>
    <xf numFmtId="0" fontId="24" fillId="0" borderId="38" xfId="52" applyFont="1" applyBorder="1" applyAlignment="1">
      <alignment horizontal="center" vertical="center" wrapText="1"/>
    </xf>
    <xf numFmtId="0" fontId="24" fillId="0" borderId="38" xfId="1" applyFont="1" applyFill="1" applyBorder="1" applyAlignment="1" applyProtection="1">
      <alignment horizontal="center" vertical="center" wrapText="1"/>
    </xf>
    <xf numFmtId="0" fontId="24" fillId="24" borderId="38" xfId="0" applyFont="1" applyFill="1" applyBorder="1" applyAlignment="1">
      <alignment horizontal="center" vertical="center" wrapText="1"/>
    </xf>
    <xf numFmtId="1" fontId="22" fillId="26" borderId="1" xfId="0" applyNumberFormat="1" applyFont="1" applyFill="1" applyBorder="1" applyAlignment="1">
      <alignment horizontal="center" vertical="center" wrapText="1"/>
    </xf>
    <xf numFmtId="1" fontId="22" fillId="26" borderId="30" xfId="0" applyNumberFormat="1" applyFont="1" applyFill="1" applyBorder="1" applyAlignment="1">
      <alignment horizontal="center" vertical="center" wrapText="1"/>
    </xf>
    <xf numFmtId="1" fontId="22" fillId="26" borderId="38" xfId="0" applyNumberFormat="1" applyFont="1" applyFill="1" applyBorder="1" applyAlignment="1">
      <alignment horizontal="center" vertical="center" wrapText="1"/>
    </xf>
    <xf numFmtId="1" fontId="22" fillId="0" borderId="18" xfId="0" applyNumberFormat="1" applyFont="1" applyBorder="1" applyAlignment="1">
      <alignment horizontal="center" vertical="center" wrapText="1"/>
    </xf>
    <xf numFmtId="0" fontId="22" fillId="0" borderId="18" xfId="0" applyFont="1" applyBorder="1" applyAlignment="1">
      <alignment vertical="center" wrapText="1"/>
    </xf>
    <xf numFmtId="0" fontId="22" fillId="0" borderId="1" xfId="0" applyFont="1" applyBorder="1" applyAlignment="1">
      <alignment vertical="center" wrapText="1"/>
    </xf>
    <xf numFmtId="0" fontId="22" fillId="0" borderId="1" xfId="1" applyFont="1" applyFill="1" applyBorder="1" applyAlignment="1" applyProtection="1">
      <alignment horizontal="center" vertical="center" wrapText="1"/>
    </xf>
    <xf numFmtId="0" fontId="22" fillId="0" borderId="1" xfId="54" applyFont="1" applyBorder="1" applyAlignment="1">
      <alignment horizontal="center" vertical="center" wrapText="1"/>
    </xf>
    <xf numFmtId="0" fontId="22" fillId="0" borderId="1" xfId="0" applyFont="1" applyBorder="1" applyAlignment="1">
      <alignment horizontal="left" vertical="center" wrapText="1"/>
    </xf>
    <xf numFmtId="0" fontId="22" fillId="0" borderId="30" xfId="0" applyFont="1" applyBorder="1" applyAlignment="1">
      <alignment horizontal="center" vertical="center" wrapText="1"/>
    </xf>
    <xf numFmtId="0" fontId="22" fillId="0" borderId="1" xfId="0" applyFont="1" applyBorder="1" applyAlignment="1">
      <alignment horizontal="center" vertical="center"/>
    </xf>
    <xf numFmtId="0" fontId="22" fillId="0" borderId="38" xfId="0" applyFont="1" applyBorder="1" applyAlignment="1">
      <alignment horizontal="left" vertical="center" wrapText="1"/>
    </xf>
    <xf numFmtId="0" fontId="22" fillId="0" borderId="38" xfId="0" applyFont="1" applyBorder="1" applyAlignment="1">
      <alignment horizontal="center" vertical="center" wrapText="1"/>
    </xf>
    <xf numFmtId="0" fontId="22" fillId="0" borderId="38" xfId="0" applyFont="1" applyBorder="1" applyAlignment="1">
      <alignment horizontal="center" vertical="center"/>
    </xf>
    <xf numFmtId="0" fontId="22" fillId="0" borderId="38" xfId="0" applyFont="1" applyBorder="1" applyAlignment="1">
      <alignment vertical="top" wrapText="1"/>
    </xf>
    <xf numFmtId="0" fontId="22" fillId="0" borderId="17" xfId="0" applyFont="1" applyBorder="1" applyAlignment="1">
      <alignment horizontal="left" vertical="center" wrapText="1"/>
    </xf>
    <xf numFmtId="0" fontId="22" fillId="0" borderId="17" xfId="0" applyFont="1" applyBorder="1" applyAlignment="1">
      <alignment horizontal="center" vertical="center" wrapText="1"/>
    </xf>
    <xf numFmtId="0" fontId="22" fillId="0" borderId="17" xfId="0" applyFont="1" applyBorder="1" applyAlignment="1">
      <alignment horizontal="center" vertical="center"/>
    </xf>
    <xf numFmtId="0" fontId="22" fillId="0" borderId="13" xfId="0" applyFont="1" applyBorder="1" applyAlignment="1">
      <alignment vertical="top" wrapText="1"/>
    </xf>
    <xf numFmtId="0" fontId="22" fillId="0" borderId="30" xfId="0" applyFont="1" applyBorder="1" applyAlignment="1">
      <alignment horizontal="left" vertical="center" wrapText="1"/>
    </xf>
    <xf numFmtId="0" fontId="24" fillId="0" borderId="31" xfId="0" applyFont="1" applyBorder="1" applyAlignment="1">
      <alignment vertical="top" wrapText="1"/>
    </xf>
    <xf numFmtId="0" fontId="22" fillId="0" borderId="21" xfId="0" applyFont="1" applyBorder="1" applyAlignment="1">
      <alignment vertical="top" wrapText="1"/>
    </xf>
    <xf numFmtId="0" fontId="24" fillId="0" borderId="39" xfId="0" applyFont="1" applyBorder="1" applyAlignment="1">
      <alignment horizontal="left" vertical="top" wrapText="1"/>
    </xf>
    <xf numFmtId="0" fontId="22" fillId="0" borderId="30" xfId="0" applyFont="1" applyBorder="1" applyAlignment="1">
      <alignment horizontal="center" vertical="center"/>
    </xf>
    <xf numFmtId="14" fontId="22" fillId="0" borderId="30" xfId="0" applyNumberFormat="1" applyFont="1" applyBorder="1" applyAlignment="1">
      <alignment horizontal="center" vertical="center"/>
    </xf>
    <xf numFmtId="0" fontId="22" fillId="0" borderId="31" xfId="0" applyFont="1" applyBorder="1" applyAlignment="1">
      <alignment horizontal="left" vertical="top" wrapText="1"/>
    </xf>
    <xf numFmtId="0" fontId="22" fillId="0" borderId="38" xfId="0" applyFont="1" applyBorder="1" applyAlignment="1">
      <alignment horizontal="left" vertical="top" wrapText="1"/>
    </xf>
    <xf numFmtId="0" fontId="22" fillId="0" borderId="44" xfId="0" applyFont="1" applyBorder="1" applyAlignment="1">
      <alignment horizontal="center" vertical="center" wrapText="1"/>
    </xf>
    <xf numFmtId="0" fontId="22" fillId="0" borderId="44" xfId="0" applyFont="1" applyBorder="1" applyAlignment="1">
      <alignment horizontal="center" vertical="center"/>
    </xf>
    <xf numFmtId="14" fontId="22" fillId="0" borderId="38" xfId="0" applyNumberFormat="1" applyFont="1" applyBorder="1" applyAlignment="1">
      <alignment horizontal="center" vertical="center"/>
    </xf>
    <xf numFmtId="0" fontId="22" fillId="0" borderId="39" xfId="0" applyFont="1" applyBorder="1" applyAlignment="1">
      <alignment horizontal="left" vertical="top" wrapText="1"/>
    </xf>
    <xf numFmtId="0" fontId="22" fillId="26" borderId="30" xfId="0" applyFont="1" applyFill="1" applyBorder="1" applyAlignment="1">
      <alignment horizontal="center" vertical="center" wrapText="1"/>
    </xf>
    <xf numFmtId="0" fontId="22" fillId="26" borderId="30" xfId="0" applyFont="1" applyFill="1" applyBorder="1" applyAlignment="1">
      <alignment horizontal="left" vertical="center" wrapText="1"/>
    </xf>
    <xf numFmtId="169" fontId="22" fillId="26" borderId="30" xfId="0" applyNumberFormat="1" applyFont="1" applyFill="1" applyBorder="1" applyAlignment="1">
      <alignment horizontal="center" vertical="center" wrapText="1"/>
    </xf>
    <xf numFmtId="0" fontId="22" fillId="26" borderId="31" xfId="0" applyFont="1" applyFill="1" applyBorder="1" applyAlignment="1">
      <alignment horizontal="left" vertical="top" wrapText="1"/>
    </xf>
    <xf numFmtId="0" fontId="22" fillId="26" borderId="1" xfId="0" applyFont="1" applyFill="1" applyBorder="1" applyAlignment="1">
      <alignment horizontal="center" vertical="center" wrapText="1"/>
    </xf>
    <xf numFmtId="0" fontId="22" fillId="26" borderId="1" xfId="0" applyFont="1" applyFill="1" applyBorder="1" applyAlignment="1">
      <alignment horizontal="left" vertical="center" wrapText="1"/>
    </xf>
    <xf numFmtId="14" fontId="22" fillId="26" borderId="1" xfId="0" applyNumberFormat="1" applyFont="1" applyFill="1" applyBorder="1" applyAlignment="1">
      <alignment horizontal="center" vertical="center" wrapText="1"/>
    </xf>
    <xf numFmtId="0" fontId="22" fillId="26" borderId="21" xfId="0" applyFont="1" applyFill="1" applyBorder="1" applyAlignment="1">
      <alignment horizontal="left" vertical="center" wrapText="1"/>
    </xf>
    <xf numFmtId="14" fontId="22" fillId="26" borderId="1" xfId="0" applyNumberFormat="1" applyFont="1" applyFill="1" applyBorder="1" applyAlignment="1">
      <alignment horizontal="center" vertical="center"/>
    </xf>
    <xf numFmtId="14" fontId="22" fillId="0" borderId="1" xfId="0" applyNumberFormat="1" applyFont="1" applyBorder="1" applyAlignment="1">
      <alignment horizontal="center" vertical="center"/>
    </xf>
    <xf numFmtId="0" fontId="22" fillId="26" borderId="21" xfId="0" applyFont="1" applyFill="1" applyBorder="1" applyAlignment="1">
      <alignment horizontal="left" vertical="top" wrapText="1"/>
    </xf>
    <xf numFmtId="0" fontId="22" fillId="26" borderId="38" xfId="52" applyFont="1" applyFill="1" applyBorder="1" applyAlignment="1" applyProtection="1">
      <alignment horizontal="center" vertical="center" wrapText="1"/>
      <protection locked="0"/>
    </xf>
    <xf numFmtId="0" fontId="22" fillId="26" borderId="38" xfId="52" applyFont="1" applyFill="1" applyBorder="1" applyAlignment="1" applyProtection="1">
      <alignment horizontal="left" vertical="center" wrapText="1"/>
      <protection locked="0"/>
    </xf>
    <xf numFmtId="14" fontId="22" fillId="26" borderId="38" xfId="52" applyNumberFormat="1" applyFont="1" applyFill="1" applyBorder="1" applyAlignment="1" applyProtection="1">
      <alignment horizontal="center" vertical="center" wrapText="1"/>
      <protection locked="0"/>
    </xf>
    <xf numFmtId="0" fontId="22" fillId="26" borderId="39" xfId="0" applyFont="1" applyFill="1" applyBorder="1" applyAlignment="1">
      <alignment horizontal="left" vertical="top" wrapText="1"/>
    </xf>
    <xf numFmtId="0" fontId="22" fillId="0" borderId="31" xfId="0" applyFont="1" applyBorder="1" applyAlignment="1">
      <alignment horizontal="left" vertical="center" wrapText="1"/>
    </xf>
    <xf numFmtId="0" fontId="24" fillId="0" borderId="39" xfId="0" applyFont="1" applyBorder="1" applyAlignment="1">
      <alignment horizontal="left" vertical="center" wrapText="1"/>
    </xf>
    <xf numFmtId="0" fontId="22" fillId="26" borderId="30" xfId="52" applyFont="1" applyFill="1" applyBorder="1" applyAlignment="1" applyProtection="1">
      <alignment horizontal="center" vertical="center" wrapText="1"/>
      <protection locked="0"/>
    </xf>
    <xf numFmtId="14" fontId="22" fillId="26" borderId="30" xfId="52" applyNumberFormat="1" applyFont="1" applyFill="1" applyBorder="1" applyAlignment="1" applyProtection="1">
      <alignment horizontal="center" vertical="center" wrapText="1"/>
      <protection locked="0"/>
    </xf>
    <xf numFmtId="0" fontId="22" fillId="26" borderId="18" xfId="0" applyFont="1" applyFill="1" applyBorder="1" applyAlignment="1">
      <alignment horizontal="left" vertical="center" wrapText="1"/>
    </xf>
    <xf numFmtId="0" fontId="22" fillId="26" borderId="38" xfId="0" applyFont="1" applyFill="1" applyBorder="1" applyAlignment="1">
      <alignment horizontal="center" vertical="center" wrapText="1"/>
    </xf>
    <xf numFmtId="0" fontId="22" fillId="0" borderId="1" xfId="52" applyFont="1" applyBorder="1" applyAlignment="1" applyProtection="1">
      <alignment horizontal="left" vertical="center" wrapText="1"/>
      <protection locked="0"/>
    </xf>
    <xf numFmtId="0" fontId="22" fillId="0" borderId="30" xfId="52" applyFont="1" applyBorder="1" applyAlignment="1" applyProtection="1">
      <alignment horizontal="center" vertical="center" wrapText="1"/>
      <protection locked="0"/>
    </xf>
    <xf numFmtId="14" fontId="22" fillId="0" borderId="30" xfId="52" applyNumberFormat="1" applyFont="1" applyBorder="1" applyAlignment="1" applyProtection="1">
      <alignment horizontal="center" vertical="center" wrapText="1"/>
      <protection locked="0"/>
    </xf>
    <xf numFmtId="170" fontId="24" fillId="0" borderId="30" xfId="52" applyNumberFormat="1" applyFont="1" applyBorder="1" applyAlignment="1" applyProtection="1">
      <alignment horizontal="left" vertical="center" wrapText="1"/>
      <protection locked="0"/>
    </xf>
    <xf numFmtId="0" fontId="24" fillId="0" borderId="31" xfId="0" applyFont="1" applyBorder="1" applyAlignment="1">
      <alignment horizontal="left" vertical="top" wrapText="1"/>
    </xf>
    <xf numFmtId="0" fontId="22" fillId="0" borderId="17" xfId="52" applyFont="1" applyBorder="1" applyAlignment="1" applyProtection="1">
      <alignment horizontal="center" vertical="center" wrapText="1"/>
      <protection locked="0"/>
    </xf>
    <xf numFmtId="14" fontId="22" fillId="0" borderId="17" xfId="0" applyNumberFormat="1" applyFont="1" applyBorder="1" applyAlignment="1">
      <alignment horizontal="center" vertical="center"/>
    </xf>
    <xf numFmtId="14" fontId="22" fillId="0" borderId="17" xfId="52" applyNumberFormat="1" applyFont="1" applyBorder="1" applyAlignment="1" applyProtection="1">
      <alignment horizontal="center" vertical="center" wrapText="1"/>
      <protection locked="0"/>
    </xf>
    <xf numFmtId="170" fontId="24" fillId="0" borderId="17" xfId="52" applyNumberFormat="1" applyFont="1" applyBorder="1" applyAlignment="1" applyProtection="1">
      <alignment horizontal="left" vertical="center" wrapText="1"/>
      <protection locked="0"/>
    </xf>
    <xf numFmtId="0" fontId="24" fillId="0" borderId="13" xfId="0" applyFont="1" applyBorder="1" applyAlignment="1">
      <alignment horizontal="left" vertical="top" wrapText="1"/>
    </xf>
    <xf numFmtId="0" fontId="22" fillId="0" borderId="18" xfId="52" applyFont="1" applyBorder="1" applyAlignment="1" applyProtection="1">
      <alignment horizontal="center" vertical="center" wrapText="1"/>
      <protection locked="0"/>
    </xf>
    <xf numFmtId="14" fontId="22" fillId="0" borderId="18" xfId="0" applyNumberFormat="1" applyFont="1" applyBorder="1" applyAlignment="1">
      <alignment horizontal="center" vertical="center"/>
    </xf>
    <xf numFmtId="14" fontId="22" fillId="0" borderId="18" xfId="52" applyNumberFormat="1" applyFont="1" applyBorder="1" applyAlignment="1" applyProtection="1">
      <alignment horizontal="center" vertical="center" wrapText="1"/>
      <protection locked="0"/>
    </xf>
    <xf numFmtId="0" fontId="22" fillId="0" borderId="2" xfId="0" applyFont="1" applyBorder="1" applyAlignment="1">
      <alignment horizontal="left" vertical="top" wrapText="1"/>
    </xf>
    <xf numFmtId="0" fontId="22" fillId="26" borderId="44" xfId="52" applyFont="1" applyFill="1" applyBorder="1" applyAlignment="1" applyProtection="1">
      <alignment horizontal="center" vertical="center" wrapText="1"/>
      <protection locked="0"/>
    </xf>
    <xf numFmtId="14" fontId="22" fillId="26" borderId="44" xfId="52" applyNumberFormat="1" applyFont="1" applyFill="1" applyBorder="1" applyAlignment="1" applyProtection="1">
      <alignment horizontal="center" vertical="center" wrapText="1"/>
      <protection locked="0"/>
    </xf>
    <xf numFmtId="0" fontId="22" fillId="26" borderId="44" xfId="0" applyFont="1" applyFill="1" applyBorder="1" applyAlignment="1">
      <alignment horizontal="left" vertical="top" wrapText="1"/>
    </xf>
    <xf numFmtId="0" fontId="25" fillId="0" borderId="20" xfId="0" applyFont="1" applyBorder="1" applyAlignment="1">
      <alignment horizontal="center" vertical="center" wrapText="1"/>
    </xf>
    <xf numFmtId="1" fontId="22" fillId="0" borderId="38" xfId="0" applyNumberFormat="1" applyFont="1" applyBorder="1" applyAlignment="1">
      <alignment horizontal="center" vertical="center"/>
    </xf>
    <xf numFmtId="1" fontId="22" fillId="0" borderId="17" xfId="0" applyNumberFormat="1" applyFont="1" applyBorder="1" applyAlignment="1">
      <alignment horizontal="center" vertical="center"/>
    </xf>
    <xf numFmtId="1" fontId="22" fillId="0" borderId="30" xfId="0" applyNumberFormat="1" applyFont="1" applyBorder="1" applyAlignment="1">
      <alignment horizontal="center" vertical="center"/>
    </xf>
    <xf numFmtId="1" fontId="22" fillId="0" borderId="1" xfId="0" applyNumberFormat="1" applyFont="1" applyBorder="1" applyAlignment="1">
      <alignment horizontal="center" vertical="center"/>
    </xf>
    <xf numFmtId="0" fontId="22" fillId="0" borderId="1" xfId="0" applyFont="1" applyBorder="1"/>
    <xf numFmtId="0" fontId="22" fillId="0" borderId="38" xfId="0" applyFont="1" applyBorder="1"/>
    <xf numFmtId="0" fontId="22" fillId="0" borderId="30" xfId="0" applyFont="1" applyBorder="1"/>
    <xf numFmtId="0" fontId="22" fillId="0" borderId="43" xfId="0" applyFont="1" applyBorder="1" applyAlignment="1">
      <alignment horizontal="left" vertical="top" wrapText="1"/>
    </xf>
    <xf numFmtId="0" fontId="22" fillId="0" borderId="44" xfId="0" applyFont="1" applyBorder="1"/>
    <xf numFmtId="170" fontId="24" fillId="0" borderId="38" xfId="52" applyNumberFormat="1" applyFont="1" applyBorder="1" applyAlignment="1" applyProtection="1">
      <alignment horizontal="left" vertical="center" wrapText="1"/>
      <protection locked="0"/>
    </xf>
    <xf numFmtId="170" fontId="24" fillId="26" borderId="30" xfId="52" applyNumberFormat="1" applyFont="1" applyFill="1" applyBorder="1" applyAlignment="1" applyProtection="1">
      <alignment horizontal="left" vertical="center" wrapText="1"/>
      <protection locked="0"/>
    </xf>
    <xf numFmtId="170" fontId="24" fillId="26" borderId="1" xfId="52" applyNumberFormat="1" applyFont="1" applyFill="1" applyBorder="1" applyAlignment="1" applyProtection="1">
      <alignment horizontal="left" vertical="center" wrapText="1"/>
      <protection locked="0"/>
    </xf>
    <xf numFmtId="0" fontId="22" fillId="26" borderId="35" xfId="0" applyFont="1" applyFill="1" applyBorder="1" applyAlignment="1">
      <alignment horizontal="left" vertical="center" wrapText="1"/>
    </xf>
    <xf numFmtId="170" fontId="24" fillId="0" borderId="1" xfId="52" applyNumberFormat="1" applyFont="1" applyBorder="1" applyAlignment="1" applyProtection="1">
      <alignment horizontal="left" vertical="center" wrapText="1"/>
      <protection locked="0"/>
    </xf>
    <xf numFmtId="170" fontId="24" fillId="26" borderId="38" xfId="52" applyNumberFormat="1" applyFont="1" applyFill="1" applyBorder="1" applyAlignment="1" applyProtection="1">
      <alignment horizontal="left" vertical="center" wrapText="1"/>
      <protection locked="0"/>
    </xf>
    <xf numFmtId="0" fontId="22" fillId="0" borderId="1" xfId="0" applyFont="1" applyBorder="1" applyAlignment="1">
      <alignment horizontal="left" vertical="top" wrapText="1"/>
    </xf>
    <xf numFmtId="170" fontId="24" fillId="0" borderId="18" xfId="52" applyNumberFormat="1" applyFont="1" applyBorder="1" applyAlignment="1" applyProtection="1">
      <alignment horizontal="left" vertical="center" wrapText="1"/>
      <protection locked="0"/>
    </xf>
    <xf numFmtId="0" fontId="22" fillId="0" borderId="47" xfId="0" applyFont="1" applyBorder="1" applyAlignment="1">
      <alignment horizontal="left" vertical="center" wrapText="1"/>
    </xf>
    <xf numFmtId="170" fontId="24" fillId="26" borderId="44" xfId="52" applyNumberFormat="1" applyFont="1" applyFill="1" applyBorder="1" applyAlignment="1" applyProtection="1">
      <alignment horizontal="left" vertical="center" wrapText="1"/>
      <protection locked="0"/>
    </xf>
    <xf numFmtId="0" fontId="22" fillId="0" borderId="0" xfId="0" applyFont="1"/>
    <xf numFmtId="0" fontId="22"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horizontal="left"/>
    </xf>
    <xf numFmtId="0" fontId="23" fillId="0" borderId="0" xfId="0" applyFont="1" applyAlignment="1">
      <alignment horizontal="left"/>
    </xf>
    <xf numFmtId="0" fontId="22" fillId="26" borderId="1" xfId="52" applyFont="1" applyFill="1" applyBorder="1" applyAlignment="1" applyProtection="1">
      <alignment horizontal="left" vertical="center" wrapText="1"/>
      <protection locked="0"/>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40" xfId="0" applyFont="1" applyBorder="1" applyAlignment="1">
      <alignment horizontal="left" vertical="center" wrapText="1"/>
    </xf>
    <xf numFmtId="0" fontId="22" fillId="0" borderId="42" xfId="0" applyFont="1" applyBorder="1" applyAlignment="1">
      <alignment horizontal="left" vertical="center" wrapText="1"/>
    </xf>
    <xf numFmtId="0" fontId="22" fillId="0" borderId="35" xfId="0" applyFont="1" applyBorder="1" applyAlignment="1">
      <alignment horizontal="left" vertical="top" wrapText="1"/>
    </xf>
    <xf numFmtId="0" fontId="22" fillId="0" borderId="40" xfId="0" applyFont="1" applyBorder="1" applyAlignment="1">
      <alignment horizontal="left" vertical="center"/>
    </xf>
    <xf numFmtId="0" fontId="22" fillId="0" borderId="40" xfId="0" applyFont="1" applyBorder="1" applyAlignment="1">
      <alignment horizontal="left"/>
    </xf>
    <xf numFmtId="0" fontId="22" fillId="0" borderId="46" xfId="0" applyFont="1" applyBorder="1" applyAlignment="1">
      <alignment horizontal="left" vertical="center" wrapText="1"/>
    </xf>
    <xf numFmtId="0" fontId="22" fillId="26" borderId="42" xfId="0" applyFont="1" applyFill="1" applyBorder="1" applyAlignment="1">
      <alignment horizontal="left" vertical="center" wrapText="1"/>
    </xf>
    <xf numFmtId="0" fontId="22" fillId="26" borderId="40" xfId="0" applyFont="1" applyFill="1" applyBorder="1" applyAlignment="1">
      <alignment horizontal="left" vertical="center" wrapText="1"/>
    </xf>
    <xf numFmtId="0" fontId="22" fillId="26" borderId="46" xfId="0" applyFont="1" applyFill="1" applyBorder="1" applyAlignment="1">
      <alignment horizontal="left" vertical="center" wrapText="1"/>
    </xf>
    <xf numFmtId="0" fontId="23" fillId="0" borderId="0" xfId="0" applyFont="1" applyAlignment="1">
      <alignment vertical="center"/>
    </xf>
    <xf numFmtId="0" fontId="22" fillId="0" borderId="2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1" applyFont="1" applyFill="1" applyBorder="1" applyAlignment="1" applyProtection="1">
      <alignment horizontal="center" vertical="center" wrapText="1"/>
    </xf>
    <xf numFmtId="0" fontId="22" fillId="0" borderId="1" xfId="54" applyFont="1" applyBorder="1" applyAlignment="1">
      <alignment horizontal="center" vertical="center" wrapText="1"/>
    </xf>
    <xf numFmtId="0" fontId="24" fillId="0" borderId="1" xfId="1" applyFont="1" applyFill="1" applyBorder="1" applyAlignment="1" applyProtection="1">
      <alignment horizontal="center" vertical="center" wrapText="1"/>
    </xf>
    <xf numFmtId="0" fontId="22" fillId="0" borderId="1" xfId="0" applyFont="1" applyBorder="1" applyAlignment="1">
      <alignment horizontal="left" vertical="top" wrapText="1"/>
    </xf>
    <xf numFmtId="0" fontId="22" fillId="0" borderId="18" xfId="1" applyFont="1" applyFill="1" applyBorder="1" applyAlignment="1" applyProtection="1">
      <alignment horizontal="center" vertical="center" wrapText="1"/>
    </xf>
    <xf numFmtId="0" fontId="22" fillId="0" borderId="26" xfId="1" applyFont="1" applyFill="1" applyBorder="1" applyAlignment="1" applyProtection="1">
      <alignment horizontal="center" vertical="center" wrapText="1"/>
    </xf>
    <xf numFmtId="0" fontId="24" fillId="0" borderId="2" xfId="1" applyFont="1" applyFill="1" applyBorder="1" applyAlignment="1" applyProtection="1">
      <alignment horizontal="center" vertical="center" wrapText="1"/>
    </xf>
    <xf numFmtId="0" fontId="24" fillId="0" borderId="27" xfId="1" applyFont="1" applyFill="1" applyBorder="1" applyAlignment="1" applyProtection="1">
      <alignment horizontal="center" vertical="center" wrapText="1"/>
    </xf>
    <xf numFmtId="0" fontId="22" fillId="0" borderId="28" xfId="0" applyFont="1" applyBorder="1" applyAlignment="1">
      <alignment horizontal="left" vertical="top" wrapText="1"/>
    </xf>
    <xf numFmtId="0" fontId="22" fillId="0" borderId="32" xfId="0" applyFont="1" applyBorder="1" applyAlignment="1">
      <alignment horizontal="left" vertical="top" wrapText="1"/>
    </xf>
    <xf numFmtId="0" fontId="22" fillId="0" borderId="29" xfId="0" applyFont="1" applyBorder="1" applyAlignment="1">
      <alignment horizontal="left" vertical="center" wrapText="1"/>
    </xf>
    <xf numFmtId="0" fontId="22" fillId="0" borderId="26" xfId="0" applyFont="1" applyBorder="1" applyAlignment="1">
      <alignment horizontal="left" vertical="center" wrapText="1"/>
    </xf>
    <xf numFmtId="0" fontId="22" fillId="0" borderId="18" xfId="54" applyFont="1" applyBorder="1" applyAlignment="1">
      <alignment horizontal="center" vertical="center" wrapText="1"/>
    </xf>
    <xf numFmtId="0" fontId="22" fillId="0" borderId="26" xfId="54" applyFont="1" applyBorder="1" applyAlignment="1">
      <alignment horizontal="center" vertical="center" wrapText="1"/>
    </xf>
    <xf numFmtId="0" fontId="22" fillId="0" borderId="36" xfId="0" applyFont="1" applyBorder="1" applyAlignment="1">
      <alignment horizontal="left" vertical="top" wrapText="1"/>
    </xf>
    <xf numFmtId="0" fontId="22" fillId="0" borderId="37" xfId="0" applyFont="1" applyBorder="1" applyAlignment="1">
      <alignment horizontal="left" vertical="center" wrapText="1"/>
    </xf>
    <xf numFmtId="0" fontId="22" fillId="0" borderId="17" xfId="1" applyFont="1" applyFill="1" applyBorder="1" applyAlignment="1" applyProtection="1">
      <alignment horizontal="center" vertical="center" wrapText="1"/>
    </xf>
    <xf numFmtId="0" fontId="22" fillId="0" borderId="17" xfId="54" applyFont="1" applyBorder="1" applyAlignment="1">
      <alignment horizontal="center" vertical="center" wrapText="1"/>
    </xf>
    <xf numFmtId="0" fontId="24" fillId="0" borderId="13" xfId="1" applyFont="1" applyFill="1" applyBorder="1" applyAlignment="1" applyProtection="1">
      <alignment horizontal="center" vertical="center" wrapText="1"/>
    </xf>
    <xf numFmtId="0" fontId="22" fillId="24" borderId="28" xfId="0" applyFont="1" applyFill="1" applyBorder="1" applyAlignment="1">
      <alignment horizontal="left" vertical="top" wrapText="1"/>
    </xf>
    <xf numFmtId="0" fontId="22" fillId="24" borderId="36" xfId="0" applyFont="1" applyFill="1" applyBorder="1" applyAlignment="1">
      <alignment horizontal="left" vertical="top" wrapText="1"/>
    </xf>
    <xf numFmtId="0" fontId="24" fillId="0" borderId="27" xfId="0" applyFont="1" applyBorder="1" applyAlignment="1">
      <alignment horizontal="center" vertical="center"/>
    </xf>
    <xf numFmtId="0" fontId="24" fillId="0" borderId="13" xfId="0" applyFont="1" applyBorder="1" applyAlignment="1">
      <alignment horizontal="center" vertical="center"/>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9" xfId="0" applyFont="1" applyBorder="1" applyAlignment="1">
      <alignment horizontal="center" vertical="center" wrapText="1"/>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19"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19" xfId="0" applyFont="1" applyBorder="1" applyAlignment="1">
      <alignment horizontal="left" vertical="center"/>
    </xf>
    <xf numFmtId="0" fontId="1" fillId="0" borderId="2" xfId="80" applyBorder="1" applyAlignment="1">
      <alignment horizontal="left" vertical="center" wrapText="1"/>
    </xf>
    <xf numFmtId="0" fontId="1" fillId="0" borderId="3" xfId="80" applyBorder="1" applyAlignment="1">
      <alignment horizontal="left" vertical="center" wrapText="1"/>
    </xf>
    <xf numFmtId="0" fontId="1" fillId="0" borderId="16" xfId="80" applyBorder="1" applyAlignment="1">
      <alignment horizontal="left" vertical="center" wrapText="1"/>
    </xf>
    <xf numFmtId="166" fontId="24" fillId="0" borderId="2" xfId="0" applyNumberFormat="1" applyFont="1" applyBorder="1" applyAlignment="1">
      <alignment horizontal="center" vertical="center"/>
    </xf>
    <xf numFmtId="166" fontId="24" fillId="0" borderId="3" xfId="0" applyNumberFormat="1" applyFont="1" applyBorder="1" applyAlignment="1">
      <alignment horizontal="center" vertical="center"/>
    </xf>
    <xf numFmtId="166" fontId="24" fillId="0" borderId="16" xfId="0" applyNumberFormat="1" applyFont="1" applyBorder="1" applyAlignment="1">
      <alignment horizontal="center" vertical="center"/>
    </xf>
    <xf numFmtId="166" fontId="24" fillId="0" borderId="13" xfId="0" applyNumberFormat="1" applyFont="1" applyBorder="1" applyAlignment="1">
      <alignment horizontal="center" vertical="center"/>
    </xf>
    <xf numFmtId="166" fontId="24" fillId="0" borderId="14" xfId="0" applyNumberFormat="1" applyFont="1" applyBorder="1" applyAlignment="1">
      <alignment horizontal="center" vertical="center"/>
    </xf>
    <xf numFmtId="166" fontId="24" fillId="0" borderId="15" xfId="0" applyNumberFormat="1" applyFont="1" applyBorder="1" applyAlignment="1">
      <alignment horizontal="center" vertical="center"/>
    </xf>
    <xf numFmtId="14" fontId="25" fillId="0" borderId="1" xfId="0" applyNumberFormat="1" applyFont="1" applyBorder="1" applyAlignment="1" applyProtection="1">
      <alignment horizontal="center" vertical="center" wrapText="1"/>
      <protection locked="0"/>
    </xf>
    <xf numFmtId="0" fontId="22" fillId="0" borderId="18" xfId="0" applyFont="1" applyBorder="1" applyAlignment="1">
      <alignment horizontal="left" vertical="center" wrapText="1"/>
    </xf>
    <xf numFmtId="0" fontId="22" fillId="0" borderId="17" xfId="0" applyFont="1" applyBorder="1" applyAlignment="1">
      <alignment horizontal="left" vertical="center" wrapText="1"/>
    </xf>
    <xf numFmtId="0" fontId="22" fillId="0" borderId="1" xfId="52" applyFont="1" applyBorder="1" applyAlignment="1" applyProtection="1">
      <alignment horizontal="left" vertical="center" wrapText="1"/>
      <protection locked="0"/>
    </xf>
    <xf numFmtId="0" fontId="22" fillId="0" borderId="1" xfId="0" applyFont="1" applyBorder="1" applyAlignment="1">
      <alignment horizontal="center"/>
    </xf>
    <xf numFmtId="0" fontId="30" fillId="0" borderId="22" xfId="0" applyFont="1" applyBorder="1" applyAlignment="1">
      <alignment horizontal="center" vertical="center" wrapText="1"/>
    </xf>
    <xf numFmtId="0" fontId="30" fillId="0" borderId="19" xfId="0" applyFont="1" applyBorder="1" applyAlignment="1">
      <alignment horizontal="center" vertical="center" wrapText="1"/>
    </xf>
    <xf numFmtId="0" fontId="24" fillId="0" borderId="2" xfId="54" applyFont="1" applyBorder="1" applyAlignment="1">
      <alignment horizontal="center" vertical="center" wrapText="1"/>
    </xf>
    <xf numFmtId="0" fontId="24" fillId="0" borderId="27" xfId="54" applyFont="1" applyBorder="1" applyAlignment="1">
      <alignment horizontal="center" vertical="center" wrapText="1"/>
    </xf>
    <xf numFmtId="0" fontId="22" fillId="0" borderId="33" xfId="0" applyFont="1" applyBorder="1" applyAlignment="1">
      <alignment horizontal="left" vertical="center" wrapText="1"/>
    </xf>
    <xf numFmtId="0" fontId="22" fillId="0" borderId="41" xfId="0" applyFont="1" applyBorder="1" applyAlignment="1">
      <alignment horizontal="left" vertical="center" wrapText="1"/>
    </xf>
    <xf numFmtId="0" fontId="32" fillId="0" borderId="13" xfId="0" applyFont="1" applyBorder="1" applyAlignment="1">
      <alignment horizontal="center"/>
    </xf>
    <xf numFmtId="0" fontId="32" fillId="0" borderId="14" xfId="0" applyFont="1" applyBorder="1" applyAlignment="1">
      <alignment horizontal="center"/>
    </xf>
    <xf numFmtId="0" fontId="32" fillId="0" borderId="15" xfId="0" applyFont="1" applyBorder="1" applyAlignment="1">
      <alignment horizontal="center"/>
    </xf>
    <xf numFmtId="0" fontId="22" fillId="0" borderId="18"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8" xfId="0" applyFont="1" applyBorder="1" applyAlignment="1">
      <alignment horizontal="center"/>
    </xf>
    <xf numFmtId="0" fontId="22" fillId="0" borderId="17" xfId="0" applyFont="1" applyBorder="1" applyAlignment="1">
      <alignment horizontal="center"/>
    </xf>
    <xf numFmtId="0" fontId="23" fillId="0" borderId="1" xfId="0" applyFont="1" applyBorder="1" applyAlignment="1">
      <alignment horizontal="center"/>
    </xf>
    <xf numFmtId="0" fontId="24" fillId="0" borderId="1" xfId="0" applyFont="1" applyBorder="1" applyAlignment="1">
      <alignment horizontal="center" vertical="center"/>
    </xf>
    <xf numFmtId="0" fontId="24" fillId="0" borderId="1" xfId="0" applyFont="1" applyBorder="1" applyAlignment="1">
      <alignment horizontal="center"/>
    </xf>
  </cellXfs>
  <cellStyles count="108">
    <cellStyle name="20% - Énfasis1 2" xfId="3" xr:uid="{00000000-0005-0000-0000-000000000000}"/>
    <cellStyle name="20% - Énfasis1 2 2" xfId="4" xr:uid="{00000000-0005-0000-0000-000001000000}"/>
    <cellStyle name="20% - Énfasis2 2" xfId="5" xr:uid="{00000000-0005-0000-0000-000002000000}"/>
    <cellStyle name="20% - Énfasis2 2 2" xfId="6" xr:uid="{00000000-0005-0000-0000-000003000000}"/>
    <cellStyle name="20% - Énfasis3 2" xfId="7" xr:uid="{00000000-0005-0000-0000-000004000000}"/>
    <cellStyle name="20% - Énfasis3 2 2" xfId="8" xr:uid="{00000000-0005-0000-0000-000005000000}"/>
    <cellStyle name="20% - Énfasis4 2" xfId="9" xr:uid="{00000000-0005-0000-0000-000006000000}"/>
    <cellStyle name="20% - Énfasis4 2 2" xfId="10" xr:uid="{00000000-0005-0000-0000-000007000000}"/>
    <cellStyle name="20% - Énfasis5 2" xfId="11" xr:uid="{00000000-0005-0000-0000-000008000000}"/>
    <cellStyle name="20% - Énfasis5 2 2" xfId="12" xr:uid="{00000000-0005-0000-0000-000009000000}"/>
    <cellStyle name="20% - Énfasis6 2" xfId="13" xr:uid="{00000000-0005-0000-0000-00000A000000}"/>
    <cellStyle name="20% - Énfasis6 2 2" xfId="14" xr:uid="{00000000-0005-0000-0000-00000B000000}"/>
    <cellStyle name="40% - Énfasis1 2" xfId="15" xr:uid="{00000000-0005-0000-0000-00000C000000}"/>
    <cellStyle name="40% - Énfasis1 2 2" xfId="16" xr:uid="{00000000-0005-0000-0000-00000D000000}"/>
    <cellStyle name="40% - Énfasis2 2" xfId="17" xr:uid="{00000000-0005-0000-0000-00000E000000}"/>
    <cellStyle name="40% - Énfasis2 2 2" xfId="18" xr:uid="{00000000-0005-0000-0000-00000F000000}"/>
    <cellStyle name="40% - Énfasis3 2" xfId="19" xr:uid="{00000000-0005-0000-0000-000010000000}"/>
    <cellStyle name="40% - Énfasis3 2 2" xfId="20" xr:uid="{00000000-0005-0000-0000-000011000000}"/>
    <cellStyle name="40% - Énfasis4 2" xfId="21" xr:uid="{00000000-0005-0000-0000-000012000000}"/>
    <cellStyle name="40% - Énfasis4 2 2" xfId="22" xr:uid="{00000000-0005-0000-0000-000013000000}"/>
    <cellStyle name="40% - Énfasis5 2" xfId="23" xr:uid="{00000000-0005-0000-0000-000014000000}"/>
    <cellStyle name="40% - Énfasis5 2 2" xfId="24" xr:uid="{00000000-0005-0000-0000-000015000000}"/>
    <cellStyle name="40% - Énfasis6 2" xfId="25" xr:uid="{00000000-0005-0000-0000-000016000000}"/>
    <cellStyle name="40% - Énfasis6 2 2" xfId="26" xr:uid="{00000000-0005-0000-0000-000017000000}"/>
    <cellStyle name="60% - Énfasis1 2" xfId="27" xr:uid="{00000000-0005-0000-0000-000018000000}"/>
    <cellStyle name="60% - Énfasis2 2" xfId="28" xr:uid="{00000000-0005-0000-0000-000019000000}"/>
    <cellStyle name="60% - Énfasis3 2" xfId="29" xr:uid="{00000000-0005-0000-0000-00001A000000}"/>
    <cellStyle name="60% - Énfasis4 2" xfId="30" xr:uid="{00000000-0005-0000-0000-00001B000000}"/>
    <cellStyle name="60% - Énfasis5 2" xfId="31" xr:uid="{00000000-0005-0000-0000-00001C000000}"/>
    <cellStyle name="60% - Énfasis6 2" xfId="32" xr:uid="{00000000-0005-0000-0000-00001D000000}"/>
    <cellStyle name="Buena 2" xfId="33" xr:uid="{00000000-0005-0000-0000-00001E000000}"/>
    <cellStyle name="Cálculo 2" xfId="34" xr:uid="{00000000-0005-0000-0000-00001F000000}"/>
    <cellStyle name="Celda de comprobación 2" xfId="35" xr:uid="{00000000-0005-0000-0000-000020000000}"/>
    <cellStyle name="Celda vinculada 2" xfId="36" xr:uid="{00000000-0005-0000-0000-000021000000}"/>
    <cellStyle name="Currency [0] 2" xfId="98" xr:uid="{00000000-0005-0000-0000-000022000000}"/>
    <cellStyle name="Currency [0] 2 2" xfId="106" xr:uid="{A335E62D-AA11-4538-AC06-BF40BF6FE244}"/>
    <cellStyle name="Encabezado 4 2" xfId="37" xr:uid="{00000000-0005-0000-0000-000023000000}"/>
    <cellStyle name="Énfasis1 2" xfId="38" xr:uid="{00000000-0005-0000-0000-000024000000}"/>
    <cellStyle name="Énfasis2 2" xfId="39" xr:uid="{00000000-0005-0000-0000-000025000000}"/>
    <cellStyle name="Énfasis3 2" xfId="40" xr:uid="{00000000-0005-0000-0000-000026000000}"/>
    <cellStyle name="Énfasis4 2" xfId="41" xr:uid="{00000000-0005-0000-0000-000027000000}"/>
    <cellStyle name="Énfasis5 2" xfId="42" xr:uid="{00000000-0005-0000-0000-000028000000}"/>
    <cellStyle name="Énfasis6 2" xfId="43" xr:uid="{00000000-0005-0000-0000-000029000000}"/>
    <cellStyle name="Entrada 2" xfId="44" xr:uid="{00000000-0005-0000-0000-00002A000000}"/>
    <cellStyle name="Incorrecto 2" xfId="45" xr:uid="{00000000-0005-0000-0000-00002B000000}"/>
    <cellStyle name="Millares [0] 2" xfId="92" xr:uid="{00000000-0005-0000-0000-00002E000000}"/>
    <cellStyle name="Millares [0] 2 2" xfId="102" xr:uid="{647DC34A-830D-478B-BF39-8D1962828B43}"/>
    <cellStyle name="Millares [0] 3" xfId="99" xr:uid="{00000000-0005-0000-0000-00002F000000}"/>
    <cellStyle name="Millares [0] 3 2" xfId="107" xr:uid="{0FBF4D15-C2F1-4EE9-BC6F-E58F339E6C40}"/>
    <cellStyle name="Millares 2" xfId="46" xr:uid="{00000000-0005-0000-0000-000030000000}"/>
    <cellStyle name="Millares 2 2" xfId="82" xr:uid="{00000000-0005-0000-0000-000031000000}"/>
    <cellStyle name="Millares 3" xfId="91" xr:uid="{00000000-0005-0000-0000-000032000000}"/>
    <cellStyle name="Millares 3 2" xfId="101" xr:uid="{1277896E-B4DB-4DA4-B682-8DD16250AC34}"/>
    <cellStyle name="Millares 4" xfId="94" xr:uid="{00000000-0005-0000-0000-000033000000}"/>
    <cellStyle name="Millares 4 2" xfId="104" xr:uid="{C4179548-5D21-4858-9385-C1A0C5A1DAE9}"/>
    <cellStyle name="Millares 5" xfId="95" xr:uid="{00000000-0005-0000-0000-000034000000}"/>
    <cellStyle name="Millares 5 2" xfId="105" xr:uid="{81353777-2F75-410C-814B-BC4D4DF2CDFE}"/>
    <cellStyle name="Moneda 2" xfId="88" xr:uid="{00000000-0005-0000-0000-000035000000}"/>
    <cellStyle name="Moneda 3" xfId="93" xr:uid="{00000000-0005-0000-0000-000036000000}"/>
    <cellStyle name="Moneda 3 2" xfId="103" xr:uid="{86E89163-5C5A-435F-B976-543ECE7FCA0E}"/>
    <cellStyle name="Neutral 2" xfId="47" xr:uid="{00000000-0005-0000-0000-000037000000}"/>
    <cellStyle name="Normal" xfId="0" builtinId="0"/>
    <cellStyle name="Normal 10" xfId="78" xr:uid="{00000000-0005-0000-0000-000039000000}"/>
    <cellStyle name="Normal 14" xfId="76" xr:uid="{00000000-0005-0000-0000-00003A000000}"/>
    <cellStyle name="Normal 2" xfId="48" xr:uid="{00000000-0005-0000-0000-00003B000000}"/>
    <cellStyle name="Normal 2 2" xfId="49" xr:uid="{00000000-0005-0000-0000-00003C000000}"/>
    <cellStyle name="Normal 2 2 2" xfId="80" xr:uid="{00000000-0005-0000-0000-00003D000000}"/>
    <cellStyle name="Normal 2 2 2 2 2" xfId="2" xr:uid="{00000000-0005-0000-0000-00003E000000}"/>
    <cellStyle name="Normal 2 3" xfId="50" xr:uid="{00000000-0005-0000-0000-00003F000000}"/>
    <cellStyle name="Normal 2 4" xfId="71" xr:uid="{00000000-0005-0000-0000-000040000000}"/>
    <cellStyle name="Normal 3" xfId="51" xr:uid="{00000000-0005-0000-0000-000041000000}"/>
    <cellStyle name="Normal 3 2" xfId="85" xr:uid="{00000000-0005-0000-0000-000042000000}"/>
    <cellStyle name="Normal 3 2 2" xfId="86" xr:uid="{00000000-0005-0000-0000-000043000000}"/>
    <cellStyle name="Normal 3 3" xfId="79" xr:uid="{00000000-0005-0000-0000-000044000000}"/>
    <cellStyle name="Normal 3 4" xfId="75" xr:uid="{00000000-0005-0000-0000-000045000000}"/>
    <cellStyle name="Normal 3 4 2" xfId="90" xr:uid="{00000000-0005-0000-0000-000046000000}"/>
    <cellStyle name="Normal 3 5" xfId="87" xr:uid="{00000000-0005-0000-0000-000047000000}"/>
    <cellStyle name="Normal 4" xfId="52" xr:uid="{00000000-0005-0000-0000-000048000000}"/>
    <cellStyle name="Normal 4 2" xfId="77" xr:uid="{00000000-0005-0000-0000-000049000000}"/>
    <cellStyle name="Normal 4 2 2" xfId="96" xr:uid="{00000000-0005-0000-0000-00004A000000}"/>
    <cellStyle name="Normal 4 3" xfId="81" xr:uid="{00000000-0005-0000-0000-00004B000000}"/>
    <cellStyle name="Normal 4 3 2" xfId="100" xr:uid="{00000000-0005-0000-0000-00004C000000}"/>
    <cellStyle name="Normal 5" xfId="53" xr:uid="{00000000-0005-0000-0000-00004D000000}"/>
    <cellStyle name="Normal 5 2" xfId="83" xr:uid="{00000000-0005-0000-0000-00004E000000}"/>
    <cellStyle name="Normal 6" xfId="54" xr:uid="{00000000-0005-0000-0000-00004F000000}"/>
    <cellStyle name="Normal 6 2" xfId="74" xr:uid="{00000000-0005-0000-0000-000050000000}"/>
    <cellStyle name="Normal 6 2 2" xfId="89" xr:uid="{00000000-0005-0000-0000-000051000000}"/>
    <cellStyle name="Normal 7" xfId="55" xr:uid="{00000000-0005-0000-0000-000052000000}"/>
    <cellStyle name="Normal 8" xfId="56" xr:uid="{00000000-0005-0000-0000-000053000000}"/>
    <cellStyle name="Normal 9" xfId="57" xr:uid="{00000000-0005-0000-0000-000054000000}"/>
    <cellStyle name="Normal_SegCúcuta Impuestos 2" xfId="1" xr:uid="{00000000-0005-0000-0000-000056000000}"/>
    <cellStyle name="Notas 2" xfId="58" xr:uid="{00000000-0005-0000-0000-000057000000}"/>
    <cellStyle name="Notas 2 2" xfId="59" xr:uid="{00000000-0005-0000-0000-000058000000}"/>
    <cellStyle name="Porcentaje 2" xfId="60" xr:uid="{00000000-0005-0000-0000-00005A000000}"/>
    <cellStyle name="Porcentaje 2 2" xfId="84" xr:uid="{00000000-0005-0000-0000-00005B000000}"/>
    <cellStyle name="Porcentaje 3" xfId="61" xr:uid="{00000000-0005-0000-0000-00005C000000}"/>
    <cellStyle name="Porcentual 2" xfId="62" xr:uid="{00000000-0005-0000-0000-00005D000000}"/>
    <cellStyle name="Salida 2" xfId="63" xr:uid="{00000000-0005-0000-0000-00005E000000}"/>
    <cellStyle name="Text" xfId="72" xr:uid="{00000000-0005-0000-0000-00005F000000}"/>
    <cellStyle name="Text 2" xfId="73" xr:uid="{00000000-0005-0000-0000-000060000000}"/>
    <cellStyle name="Text 2 2" xfId="97" xr:uid="{00000000-0005-0000-0000-000061000000}"/>
    <cellStyle name="Texto de advertencia 2" xfId="64" xr:uid="{00000000-0005-0000-0000-000062000000}"/>
    <cellStyle name="Texto explicativo 2" xfId="65" xr:uid="{00000000-0005-0000-0000-000063000000}"/>
    <cellStyle name="Título 1 2" xfId="66" xr:uid="{00000000-0005-0000-0000-000064000000}"/>
    <cellStyle name="Título 2 2" xfId="67" xr:uid="{00000000-0005-0000-0000-000065000000}"/>
    <cellStyle name="Título 3 2" xfId="68" xr:uid="{00000000-0005-0000-0000-000066000000}"/>
    <cellStyle name="Título 4" xfId="69" xr:uid="{00000000-0005-0000-0000-000067000000}"/>
    <cellStyle name="Total 2" xfId="70" xr:uid="{00000000-0005-0000-0000-000068000000}"/>
  </cellStyles>
  <dxfs count="0"/>
  <tableStyles count="0" defaultTableStyle="TableStyleMedium2" defaultPivotStyle="PivotStyleLight16"/>
  <colors>
    <mruColors>
      <color rgb="FFCCFFFF"/>
      <color rgb="FFFFFFE5"/>
      <color rgb="FFF3FFFF"/>
      <color rgb="FFFFFFFF"/>
      <color rgb="FFEFFFEF"/>
      <color rgb="FFFFCCFF"/>
      <color rgb="FFCC0000"/>
      <color rgb="FF66FFCC"/>
      <color rgb="FFFF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308684</xdr:colOff>
      <xdr:row>0</xdr:row>
      <xdr:rowOff>43544</xdr:rowOff>
    </xdr:from>
    <xdr:to>
      <xdr:col>0</xdr:col>
      <xdr:colOff>1780787</xdr:colOff>
      <xdr:row>1</xdr:row>
      <xdr:rowOff>212208</xdr:rowOff>
    </xdr:to>
    <xdr:pic>
      <xdr:nvPicPr>
        <xdr:cNvPr id="7" name="Imagen 6" descr="Icono&#10;&#10;Descripción generada automáticamente">
          <a:extLst>
            <a:ext uri="{FF2B5EF4-FFF2-40B4-BE49-F238E27FC236}">
              <a16:creationId xmlns:a16="http://schemas.microsoft.com/office/drawing/2014/main" id="{84CC648B-CBB7-4877-89ED-DF0B107B23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798" y="43544"/>
          <a:ext cx="1472103" cy="440807"/>
        </a:xfrm>
        <a:prstGeom prst="rect">
          <a:avLst/>
        </a:prstGeom>
        <a:noFill/>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254866</xdr:colOff>
      <xdr:row>0</xdr:row>
      <xdr:rowOff>6119</xdr:rowOff>
    </xdr:from>
    <xdr:to>
      <xdr:col>1</xdr:col>
      <xdr:colOff>518160</xdr:colOff>
      <xdr:row>1</xdr:row>
      <xdr:rowOff>85725</xdr:rowOff>
    </xdr:to>
    <xdr:pic>
      <xdr:nvPicPr>
        <xdr:cNvPr id="2" name="Imagen 1">
          <a:extLst>
            <a:ext uri="{FF2B5EF4-FFF2-40B4-BE49-F238E27FC236}">
              <a16:creationId xmlns:a16="http://schemas.microsoft.com/office/drawing/2014/main" id="{DB7BC0B6-3BED-42BE-B4EF-EE36689C3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866" y="6119"/>
          <a:ext cx="777644" cy="212956"/>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99C8-B3DE-4AE0-A596-91432E65C782}">
  <dimension ref="A1:P67"/>
  <sheetViews>
    <sheetView tabSelected="1" zoomScale="55" zoomScaleNormal="55" zoomScaleSheetLayoutView="55" workbookViewId="0">
      <selection activeCell="A4" sqref="A4:E4"/>
    </sheetView>
  </sheetViews>
  <sheetFormatPr baseColWidth="10" defaultColWidth="11.5703125" defaultRowHeight="15" x14ac:dyDescent="0.2"/>
  <cols>
    <col min="1" max="1" width="29.140625" style="1" customWidth="1"/>
    <col min="2" max="2" width="15.7109375" style="1" customWidth="1"/>
    <col min="3" max="3" width="26.7109375" style="5" customWidth="1"/>
    <col min="4" max="4" width="19.140625" style="5" customWidth="1"/>
    <col min="5" max="5" width="112" style="1" customWidth="1"/>
    <col min="6" max="6" width="53.42578125" style="1" customWidth="1"/>
    <col min="7" max="7" width="56.140625" style="28" customWidth="1"/>
    <col min="8" max="8" width="56.140625" style="1" customWidth="1"/>
    <col min="9" max="9" width="31.28515625" style="5" customWidth="1"/>
    <col min="10" max="10" width="20.85546875" style="1" customWidth="1"/>
    <col min="11" max="11" width="21.28515625" style="1" customWidth="1"/>
    <col min="12" max="12" width="18.28515625" style="1" customWidth="1"/>
    <col min="13" max="13" width="27" style="1" customWidth="1"/>
    <col min="14" max="14" width="20.5703125" style="1" customWidth="1"/>
    <col min="15" max="15" width="46.5703125" style="1" customWidth="1"/>
    <col min="16" max="16" width="36" style="1" customWidth="1"/>
    <col min="17" max="16384" width="11.5703125" style="1"/>
  </cols>
  <sheetData>
    <row r="1" spans="1:16" ht="21" customHeight="1" x14ac:dyDescent="0.2">
      <c r="A1" s="224"/>
      <c r="B1" s="213" t="s">
        <v>14</v>
      </c>
      <c r="C1" s="213"/>
      <c r="D1" s="213"/>
      <c r="E1" s="213"/>
      <c r="F1" s="213"/>
      <c r="G1" s="213"/>
      <c r="H1" s="213"/>
      <c r="I1" s="213"/>
      <c r="J1" s="213"/>
      <c r="K1" s="213"/>
      <c r="L1" s="213"/>
      <c r="M1" s="213"/>
      <c r="N1" s="213"/>
      <c r="O1" s="214"/>
      <c r="P1" s="212"/>
    </row>
    <row r="2" spans="1:16" ht="18" customHeight="1" x14ac:dyDescent="0.2">
      <c r="A2" s="225"/>
      <c r="B2" s="190"/>
      <c r="C2" s="191"/>
      <c r="D2" s="191"/>
      <c r="E2" s="191"/>
      <c r="F2" s="191"/>
      <c r="G2" s="191"/>
      <c r="H2" s="191"/>
      <c r="I2" s="191"/>
      <c r="J2" s="191"/>
      <c r="K2" s="191"/>
      <c r="L2" s="191"/>
      <c r="M2" s="191"/>
      <c r="N2" s="191"/>
      <c r="O2" s="192"/>
      <c r="P2" s="212"/>
    </row>
    <row r="3" spans="1:16" ht="24" customHeight="1" x14ac:dyDescent="0.2">
      <c r="A3" s="193" t="s">
        <v>15</v>
      </c>
      <c r="B3" s="194"/>
      <c r="C3" s="194"/>
      <c r="D3" s="194"/>
      <c r="E3" s="195"/>
      <c r="F3" s="196" t="s">
        <v>24</v>
      </c>
      <c r="G3" s="197"/>
      <c r="H3" s="197"/>
      <c r="I3" s="197"/>
      <c r="J3" s="197"/>
      <c r="K3" s="197"/>
      <c r="L3" s="197"/>
      <c r="M3" s="197"/>
      <c r="N3" s="197"/>
      <c r="O3" s="198"/>
      <c r="P3" s="212"/>
    </row>
    <row r="4" spans="1:16" ht="147.75" customHeight="1" x14ac:dyDescent="0.2">
      <c r="A4" s="193" t="s">
        <v>16</v>
      </c>
      <c r="B4" s="194"/>
      <c r="C4" s="194"/>
      <c r="D4" s="194"/>
      <c r="E4" s="195"/>
      <c r="F4" s="199" t="s">
        <v>25</v>
      </c>
      <c r="G4" s="200"/>
      <c r="H4" s="200"/>
      <c r="I4" s="200"/>
      <c r="J4" s="200"/>
      <c r="K4" s="200"/>
      <c r="L4" s="200"/>
      <c r="M4" s="200"/>
      <c r="N4" s="200"/>
      <c r="O4" s="201"/>
      <c r="P4" s="212"/>
    </row>
    <row r="5" spans="1:16" ht="15.75" customHeight="1" x14ac:dyDescent="0.2">
      <c r="A5" s="193" t="s">
        <v>17</v>
      </c>
      <c r="B5" s="194"/>
      <c r="C5" s="194"/>
      <c r="D5" s="194"/>
      <c r="E5" s="195"/>
      <c r="F5" s="127" t="s">
        <v>19</v>
      </c>
      <c r="G5" s="208" t="s">
        <v>27</v>
      </c>
      <c r="H5" s="208"/>
      <c r="I5" s="30" t="s">
        <v>20</v>
      </c>
      <c r="J5" s="25" t="s">
        <v>28</v>
      </c>
      <c r="K5" s="202"/>
      <c r="L5" s="203"/>
      <c r="M5" s="203"/>
      <c r="N5" s="203"/>
      <c r="O5" s="204"/>
      <c r="P5" s="212"/>
    </row>
    <row r="6" spans="1:16" ht="15.75" customHeight="1" x14ac:dyDescent="0.2">
      <c r="A6" s="193" t="s">
        <v>18</v>
      </c>
      <c r="B6" s="194"/>
      <c r="C6" s="194"/>
      <c r="D6" s="194"/>
      <c r="E6" s="195"/>
      <c r="F6" s="127" t="s">
        <v>19</v>
      </c>
      <c r="G6" s="208" t="s">
        <v>29</v>
      </c>
      <c r="H6" s="208"/>
      <c r="I6" s="30" t="s">
        <v>20</v>
      </c>
      <c r="J6" s="26" t="s">
        <v>30</v>
      </c>
      <c r="K6" s="205"/>
      <c r="L6" s="206"/>
      <c r="M6" s="206"/>
      <c r="N6" s="206"/>
      <c r="O6" s="207"/>
      <c r="P6" s="212"/>
    </row>
    <row r="7" spans="1:16" ht="15.75" customHeight="1" x14ac:dyDescent="0.2">
      <c r="A7" s="219"/>
      <c r="B7" s="220"/>
      <c r="C7" s="220"/>
      <c r="D7" s="220"/>
      <c r="E7" s="220"/>
      <c r="F7" s="220"/>
      <c r="G7" s="220"/>
      <c r="H7" s="220"/>
      <c r="I7" s="220"/>
      <c r="J7" s="220"/>
      <c r="K7" s="220"/>
      <c r="L7" s="220"/>
      <c r="M7" s="220"/>
      <c r="N7" s="220"/>
      <c r="O7" s="221"/>
      <c r="P7" s="212"/>
    </row>
    <row r="8" spans="1:16" ht="62.45" customHeight="1" thickBot="1" x14ac:dyDescent="0.25">
      <c r="A8" s="2" t="s">
        <v>1</v>
      </c>
      <c r="B8" s="2" t="s">
        <v>0</v>
      </c>
      <c r="C8" s="2" t="s">
        <v>2</v>
      </c>
      <c r="D8" s="2" t="s">
        <v>3</v>
      </c>
      <c r="E8" s="55" t="s">
        <v>4</v>
      </c>
      <c r="F8" s="56" t="s">
        <v>5</v>
      </c>
      <c r="G8" s="56" t="s">
        <v>6</v>
      </c>
      <c r="H8" s="56" t="s">
        <v>7</v>
      </c>
      <c r="I8" s="35" t="s">
        <v>8</v>
      </c>
      <c r="J8" s="35" t="s">
        <v>9</v>
      </c>
      <c r="K8" s="36" t="s">
        <v>10</v>
      </c>
      <c r="L8" s="36" t="s">
        <v>11</v>
      </c>
      <c r="M8" s="37" t="s">
        <v>12</v>
      </c>
      <c r="N8" s="38" t="s">
        <v>23</v>
      </c>
      <c r="O8" s="39" t="s">
        <v>13</v>
      </c>
      <c r="P8" s="57"/>
    </row>
    <row r="9" spans="1:16" ht="310.14999999999998" customHeight="1" x14ac:dyDescent="0.2">
      <c r="A9" s="222" t="s">
        <v>21</v>
      </c>
      <c r="B9" s="179" t="s">
        <v>22</v>
      </c>
      <c r="C9" s="179" t="s">
        <v>26</v>
      </c>
      <c r="D9" s="215" t="s">
        <v>31</v>
      </c>
      <c r="E9" s="176" t="s">
        <v>32</v>
      </c>
      <c r="F9" s="178" t="s">
        <v>33</v>
      </c>
      <c r="G9" s="178" t="s">
        <v>162</v>
      </c>
      <c r="H9" s="33" t="s">
        <v>34</v>
      </c>
      <c r="I9" s="67" t="s">
        <v>38</v>
      </c>
      <c r="J9" s="42">
        <v>24</v>
      </c>
      <c r="K9" s="43">
        <v>45901</v>
      </c>
      <c r="L9" s="43">
        <v>46265</v>
      </c>
      <c r="M9" s="42">
        <f>(L9-K9)/7</f>
        <v>52</v>
      </c>
      <c r="N9" s="44"/>
      <c r="O9" s="45" t="s">
        <v>35</v>
      </c>
      <c r="P9" s="217"/>
    </row>
    <row r="10" spans="1:16" ht="353.25" customHeight="1" x14ac:dyDescent="0.2">
      <c r="A10" s="223"/>
      <c r="B10" s="180"/>
      <c r="C10" s="180"/>
      <c r="D10" s="216"/>
      <c r="E10" s="176"/>
      <c r="F10" s="178"/>
      <c r="G10" s="178"/>
      <c r="H10" s="66" t="s">
        <v>152</v>
      </c>
      <c r="I10" s="11" t="s">
        <v>38</v>
      </c>
      <c r="J10" s="68">
        <v>2</v>
      </c>
      <c r="K10" s="7">
        <v>45901</v>
      </c>
      <c r="L10" s="7">
        <v>45991</v>
      </c>
      <c r="M10" s="8">
        <f t="shared" ref="M10:M12" si="0">(L10-K10)/7</f>
        <v>12.857142857142858</v>
      </c>
      <c r="N10" s="4"/>
      <c r="O10" s="23" t="s">
        <v>35</v>
      </c>
      <c r="P10" s="217"/>
    </row>
    <row r="11" spans="1:16" ht="204.75" customHeight="1" thickBot="1" x14ac:dyDescent="0.25">
      <c r="A11" s="29"/>
      <c r="B11" s="27"/>
      <c r="C11" s="27"/>
      <c r="D11" s="34"/>
      <c r="E11" s="181"/>
      <c r="F11" s="182"/>
      <c r="G11" s="62" t="s">
        <v>163</v>
      </c>
      <c r="H11" s="69" t="s">
        <v>44</v>
      </c>
      <c r="I11" s="70" t="s">
        <v>38</v>
      </c>
      <c r="J11" s="71">
        <v>24</v>
      </c>
      <c r="K11" s="46">
        <v>45901</v>
      </c>
      <c r="L11" s="46">
        <v>46265</v>
      </c>
      <c r="M11" s="47">
        <f t="shared" si="0"/>
        <v>52</v>
      </c>
      <c r="N11" s="128"/>
      <c r="O11" s="72" t="s">
        <v>39</v>
      </c>
      <c r="P11" s="218"/>
    </row>
    <row r="12" spans="1:16" ht="186.75" customHeight="1" x14ac:dyDescent="0.2">
      <c r="A12" s="29"/>
      <c r="B12" s="27"/>
      <c r="C12" s="27"/>
      <c r="D12" s="34"/>
      <c r="E12" s="176" t="s">
        <v>153</v>
      </c>
      <c r="F12" s="178" t="s">
        <v>154</v>
      </c>
      <c r="G12" s="63" t="s">
        <v>163</v>
      </c>
      <c r="H12" s="73" t="s">
        <v>44</v>
      </c>
      <c r="I12" s="74" t="s">
        <v>38</v>
      </c>
      <c r="J12" s="75">
        <v>24</v>
      </c>
      <c r="K12" s="40">
        <v>45901</v>
      </c>
      <c r="L12" s="40">
        <v>46265</v>
      </c>
      <c r="M12" s="41">
        <f t="shared" si="0"/>
        <v>52</v>
      </c>
      <c r="N12" s="129"/>
      <c r="O12" s="76" t="s">
        <v>39</v>
      </c>
      <c r="P12" s="153"/>
    </row>
    <row r="13" spans="1:16" ht="247.5" customHeight="1" x14ac:dyDescent="0.2">
      <c r="A13" s="172"/>
      <c r="B13" s="180"/>
      <c r="C13" s="172"/>
      <c r="D13" s="188"/>
      <c r="E13" s="176"/>
      <c r="F13" s="178"/>
      <c r="G13" s="178" t="s">
        <v>164</v>
      </c>
      <c r="H13" s="66" t="s">
        <v>36</v>
      </c>
      <c r="I13" s="11" t="s">
        <v>38</v>
      </c>
      <c r="J13" s="11">
        <v>12</v>
      </c>
      <c r="K13" s="7">
        <v>45901</v>
      </c>
      <c r="L13" s="7">
        <v>46265</v>
      </c>
      <c r="M13" s="8">
        <f t="shared" ref="M13:M14" si="1">(L13-K13)/7</f>
        <v>52</v>
      </c>
      <c r="N13" s="4"/>
      <c r="O13" s="24" t="s">
        <v>35</v>
      </c>
      <c r="P13" s="154"/>
    </row>
    <row r="14" spans="1:16" ht="320.25" customHeight="1" thickBot="1" x14ac:dyDescent="0.25">
      <c r="A14" s="183"/>
      <c r="B14" s="184"/>
      <c r="C14" s="183"/>
      <c r="D14" s="189"/>
      <c r="E14" s="181"/>
      <c r="F14" s="182"/>
      <c r="G14" s="182"/>
      <c r="H14" s="69" t="s">
        <v>37</v>
      </c>
      <c r="I14" s="70" t="s">
        <v>38</v>
      </c>
      <c r="J14" s="70">
        <v>8</v>
      </c>
      <c r="K14" s="46">
        <v>45901</v>
      </c>
      <c r="L14" s="46">
        <v>46265</v>
      </c>
      <c r="M14" s="47">
        <f t="shared" si="1"/>
        <v>52</v>
      </c>
      <c r="N14" s="48"/>
      <c r="O14" s="49" t="s">
        <v>35</v>
      </c>
      <c r="P14" s="155"/>
    </row>
    <row r="15" spans="1:16" ht="220.5" customHeight="1" x14ac:dyDescent="0.2">
      <c r="A15" s="171" t="s">
        <v>21</v>
      </c>
      <c r="B15" s="179" t="s">
        <v>22</v>
      </c>
      <c r="C15" s="171" t="s">
        <v>26</v>
      </c>
      <c r="D15" s="173" t="s">
        <v>40</v>
      </c>
      <c r="E15" s="175" t="s">
        <v>41</v>
      </c>
      <c r="F15" s="177" t="s">
        <v>42</v>
      </c>
      <c r="G15" s="77" t="s">
        <v>165</v>
      </c>
      <c r="H15" s="77" t="s">
        <v>43</v>
      </c>
      <c r="I15" s="67" t="s">
        <v>49</v>
      </c>
      <c r="J15" s="67">
        <v>6</v>
      </c>
      <c r="K15" s="43">
        <v>45901</v>
      </c>
      <c r="L15" s="43">
        <v>46265</v>
      </c>
      <c r="M15" s="42">
        <f t="shared" ref="M15:M16" si="2">(L15-K15)/7</f>
        <v>52</v>
      </c>
      <c r="N15" s="130"/>
      <c r="O15" s="78" t="s">
        <v>193</v>
      </c>
      <c r="P15" s="156"/>
    </row>
    <row r="16" spans="1:16" ht="147.6" customHeight="1" x14ac:dyDescent="0.2">
      <c r="A16" s="172"/>
      <c r="B16" s="180"/>
      <c r="C16" s="172"/>
      <c r="D16" s="174"/>
      <c r="E16" s="176"/>
      <c r="F16" s="178"/>
      <c r="G16" s="66" t="s">
        <v>163</v>
      </c>
      <c r="H16" s="66" t="s">
        <v>44</v>
      </c>
      <c r="I16" s="11" t="s">
        <v>38</v>
      </c>
      <c r="J16" s="68">
        <v>24</v>
      </c>
      <c r="K16" s="7">
        <v>45901</v>
      </c>
      <c r="L16" s="7">
        <v>46265</v>
      </c>
      <c r="M16" s="8">
        <f t="shared" si="2"/>
        <v>52</v>
      </c>
      <c r="N16" s="131"/>
      <c r="O16" s="79" t="s">
        <v>39</v>
      </c>
      <c r="P16" s="154"/>
    </row>
    <row r="17" spans="1:16" ht="164.25" customHeight="1" x14ac:dyDescent="0.2">
      <c r="A17" s="172"/>
      <c r="B17" s="180"/>
      <c r="C17" s="172"/>
      <c r="D17" s="174"/>
      <c r="E17" s="176"/>
      <c r="F17" s="178"/>
      <c r="G17" s="66" t="s">
        <v>166</v>
      </c>
      <c r="H17" s="66" t="s">
        <v>155</v>
      </c>
      <c r="I17" s="11" t="s">
        <v>38</v>
      </c>
      <c r="J17" s="11">
        <v>8</v>
      </c>
      <c r="K17" s="7">
        <v>45901</v>
      </c>
      <c r="L17" s="7">
        <v>46265</v>
      </c>
      <c r="M17" s="8">
        <f t="shared" ref="M17:M22" si="3">(L17-K17)/7</f>
        <v>52</v>
      </c>
      <c r="N17" s="132"/>
      <c r="O17" s="79" t="s">
        <v>39</v>
      </c>
      <c r="P17" s="154"/>
    </row>
    <row r="18" spans="1:16" ht="167.25" customHeight="1" x14ac:dyDescent="0.2">
      <c r="A18" s="172"/>
      <c r="B18" s="180"/>
      <c r="C18" s="172"/>
      <c r="D18" s="174"/>
      <c r="E18" s="176"/>
      <c r="F18" s="178"/>
      <c r="G18" s="209" t="s">
        <v>156</v>
      </c>
      <c r="H18" s="66" t="s">
        <v>45</v>
      </c>
      <c r="I18" s="11" t="s">
        <v>38</v>
      </c>
      <c r="J18" s="11">
        <v>2</v>
      </c>
      <c r="K18" s="7">
        <v>45901</v>
      </c>
      <c r="L18" s="7">
        <v>45991</v>
      </c>
      <c r="M18" s="8">
        <f>(L18-K18)/7</f>
        <v>12.857142857142858</v>
      </c>
      <c r="N18" s="132"/>
      <c r="O18" s="79" t="s">
        <v>39</v>
      </c>
      <c r="P18" s="154"/>
    </row>
    <row r="19" spans="1:16" ht="170.25" customHeight="1" x14ac:dyDescent="0.2">
      <c r="A19" s="172"/>
      <c r="B19" s="180"/>
      <c r="C19" s="172"/>
      <c r="D19" s="174"/>
      <c r="E19" s="176"/>
      <c r="F19" s="178"/>
      <c r="G19" s="178"/>
      <c r="H19" s="66" t="s">
        <v>46</v>
      </c>
      <c r="I19" s="11" t="s">
        <v>38</v>
      </c>
      <c r="J19" s="11">
        <v>2</v>
      </c>
      <c r="K19" s="7">
        <v>45901</v>
      </c>
      <c r="L19" s="7">
        <v>45991</v>
      </c>
      <c r="M19" s="8">
        <f>(L19-K19)/7</f>
        <v>12.857142857142858</v>
      </c>
      <c r="N19" s="132"/>
      <c r="O19" s="79" t="s">
        <v>39</v>
      </c>
      <c r="P19" s="157"/>
    </row>
    <row r="20" spans="1:16" ht="217.5" customHeight="1" x14ac:dyDescent="0.2">
      <c r="A20" s="172"/>
      <c r="B20" s="180"/>
      <c r="C20" s="172"/>
      <c r="D20" s="174"/>
      <c r="E20" s="176"/>
      <c r="F20" s="178"/>
      <c r="G20" s="178"/>
      <c r="H20" s="66" t="s">
        <v>47</v>
      </c>
      <c r="I20" s="11" t="s">
        <v>38</v>
      </c>
      <c r="J20" s="11">
        <v>1</v>
      </c>
      <c r="K20" s="7">
        <v>45901</v>
      </c>
      <c r="L20" s="7">
        <v>45991</v>
      </c>
      <c r="M20" s="8">
        <f>(L20-K20)/7</f>
        <v>12.857142857142858</v>
      </c>
      <c r="N20" s="132"/>
      <c r="O20" s="79" t="s">
        <v>194</v>
      </c>
      <c r="P20" s="157"/>
    </row>
    <row r="21" spans="1:16" ht="239.25" customHeight="1" x14ac:dyDescent="0.2">
      <c r="A21" s="172"/>
      <c r="B21" s="180"/>
      <c r="C21" s="172"/>
      <c r="D21" s="174"/>
      <c r="E21" s="176"/>
      <c r="F21" s="178"/>
      <c r="G21" s="210"/>
      <c r="H21" s="66" t="s">
        <v>208</v>
      </c>
      <c r="I21" s="11" t="s">
        <v>38</v>
      </c>
      <c r="J21" s="11">
        <v>1</v>
      </c>
      <c r="K21" s="7">
        <v>45901</v>
      </c>
      <c r="L21" s="7">
        <v>45991</v>
      </c>
      <c r="M21" s="8">
        <f>(L21-K21)/7</f>
        <v>12.857142857142858</v>
      </c>
      <c r="N21" s="132"/>
      <c r="O21" s="79" t="s">
        <v>195</v>
      </c>
      <c r="P21" s="154"/>
    </row>
    <row r="22" spans="1:16" ht="213" customHeight="1" thickBot="1" x14ac:dyDescent="0.25">
      <c r="A22" s="183"/>
      <c r="B22" s="184"/>
      <c r="C22" s="183"/>
      <c r="D22" s="185"/>
      <c r="E22" s="181"/>
      <c r="F22" s="182"/>
      <c r="G22" s="69" t="s">
        <v>157</v>
      </c>
      <c r="H22" s="69" t="s">
        <v>48</v>
      </c>
      <c r="I22" s="70" t="s">
        <v>38</v>
      </c>
      <c r="J22" s="70">
        <v>12</v>
      </c>
      <c r="K22" s="46">
        <v>45901</v>
      </c>
      <c r="L22" s="46">
        <v>46265</v>
      </c>
      <c r="M22" s="47">
        <f t="shared" si="3"/>
        <v>52</v>
      </c>
      <c r="N22" s="133"/>
      <c r="O22" s="80" t="s">
        <v>196</v>
      </c>
      <c r="P22" s="158"/>
    </row>
    <row r="23" spans="1:16" ht="187.9" customHeight="1" x14ac:dyDescent="0.2">
      <c r="A23" s="171" t="s">
        <v>21</v>
      </c>
      <c r="B23" s="179" t="s">
        <v>22</v>
      </c>
      <c r="C23" s="171" t="s">
        <v>26</v>
      </c>
      <c r="D23" s="173" t="s">
        <v>50</v>
      </c>
      <c r="E23" s="175" t="s">
        <v>209</v>
      </c>
      <c r="F23" s="177" t="s">
        <v>51</v>
      </c>
      <c r="G23" s="77" t="s">
        <v>156</v>
      </c>
      <c r="H23" s="77" t="s">
        <v>52</v>
      </c>
      <c r="I23" s="67" t="s">
        <v>38</v>
      </c>
      <c r="J23" s="81">
        <v>2</v>
      </c>
      <c r="K23" s="82">
        <v>45901</v>
      </c>
      <c r="L23" s="82">
        <v>46081</v>
      </c>
      <c r="M23" s="42">
        <f>(L23-K23)/7</f>
        <v>25.714285714285715</v>
      </c>
      <c r="N23" s="134"/>
      <c r="O23" s="83" t="s">
        <v>197</v>
      </c>
      <c r="P23" s="156"/>
    </row>
    <row r="24" spans="1:16" ht="220.5" customHeight="1" x14ac:dyDescent="0.2">
      <c r="A24" s="172"/>
      <c r="B24" s="180"/>
      <c r="C24" s="172"/>
      <c r="D24" s="174"/>
      <c r="E24" s="176"/>
      <c r="F24" s="178"/>
      <c r="G24" s="209" t="s">
        <v>167</v>
      </c>
      <c r="H24" s="66" t="s">
        <v>53</v>
      </c>
      <c r="I24" s="68" t="s">
        <v>54</v>
      </c>
      <c r="J24" s="11">
        <v>8</v>
      </c>
      <c r="K24" s="7">
        <v>45901</v>
      </c>
      <c r="L24" s="7">
        <v>46265</v>
      </c>
      <c r="M24" s="8">
        <f t="shared" ref="M24:M25" si="4">(L24-K24)/7</f>
        <v>52</v>
      </c>
      <c r="N24" s="132"/>
      <c r="O24" s="23" t="s">
        <v>197</v>
      </c>
      <c r="P24" s="154"/>
    </row>
    <row r="25" spans="1:16" ht="226.5" customHeight="1" thickBot="1" x14ac:dyDescent="0.25">
      <c r="A25" s="183"/>
      <c r="B25" s="184"/>
      <c r="C25" s="183"/>
      <c r="D25" s="185"/>
      <c r="E25" s="181"/>
      <c r="F25" s="182"/>
      <c r="G25" s="182"/>
      <c r="H25" s="69" t="s">
        <v>168</v>
      </c>
      <c r="I25" s="70" t="s">
        <v>38</v>
      </c>
      <c r="J25" s="70">
        <v>12</v>
      </c>
      <c r="K25" s="46">
        <v>45901</v>
      </c>
      <c r="L25" s="46">
        <v>46265</v>
      </c>
      <c r="M25" s="47">
        <f t="shared" si="4"/>
        <v>52</v>
      </c>
      <c r="N25" s="133"/>
      <c r="O25" s="84" t="s">
        <v>197</v>
      </c>
      <c r="P25" s="159"/>
    </row>
    <row r="26" spans="1:16" ht="350.25" customHeight="1" thickBot="1" x14ac:dyDescent="0.25">
      <c r="A26" s="32" t="s">
        <v>21</v>
      </c>
      <c r="B26" s="31" t="s">
        <v>22</v>
      </c>
      <c r="C26" s="32" t="s">
        <v>26</v>
      </c>
      <c r="D26" s="50" t="s">
        <v>55</v>
      </c>
      <c r="E26" s="135" t="s">
        <v>210</v>
      </c>
      <c r="F26" s="51" t="s">
        <v>56</v>
      </c>
      <c r="G26" s="51" t="s">
        <v>169</v>
      </c>
      <c r="H26" s="51" t="s">
        <v>57</v>
      </c>
      <c r="I26" s="85" t="s">
        <v>58</v>
      </c>
      <c r="J26" s="86">
        <v>12</v>
      </c>
      <c r="K26" s="52">
        <v>45901</v>
      </c>
      <c r="L26" s="52">
        <v>46265</v>
      </c>
      <c r="M26" s="53">
        <f t="shared" ref="M26" si="5">(L26-K26)/7</f>
        <v>52</v>
      </c>
      <c r="N26" s="136"/>
      <c r="O26" s="54" t="s">
        <v>39</v>
      </c>
      <c r="P26" s="160"/>
    </row>
    <row r="27" spans="1:16" ht="166.9" customHeight="1" x14ac:dyDescent="0.2">
      <c r="A27" s="171" t="s">
        <v>21</v>
      </c>
      <c r="B27" s="179" t="s">
        <v>22</v>
      </c>
      <c r="C27" s="171" t="s">
        <v>26</v>
      </c>
      <c r="D27" s="173" t="s">
        <v>59</v>
      </c>
      <c r="E27" s="186" t="s">
        <v>211</v>
      </c>
      <c r="F27" s="177" t="s">
        <v>63</v>
      </c>
      <c r="G27" s="177" t="s">
        <v>158</v>
      </c>
      <c r="H27" s="77" t="s">
        <v>60</v>
      </c>
      <c r="I27" s="67" t="s">
        <v>186</v>
      </c>
      <c r="J27" s="67">
        <v>1</v>
      </c>
      <c r="K27" s="82">
        <v>45901</v>
      </c>
      <c r="L27" s="82">
        <v>46112</v>
      </c>
      <c r="M27" s="42">
        <f>(L27-K27)/7</f>
        <v>30.142857142857142</v>
      </c>
      <c r="N27" s="113" t="s">
        <v>64</v>
      </c>
      <c r="O27" s="83" t="s">
        <v>198</v>
      </c>
      <c r="P27" s="156"/>
    </row>
    <row r="28" spans="1:16" ht="377.25" customHeight="1" thickBot="1" x14ac:dyDescent="0.25">
      <c r="A28" s="172"/>
      <c r="B28" s="180"/>
      <c r="C28" s="172"/>
      <c r="D28" s="174"/>
      <c r="E28" s="187"/>
      <c r="F28" s="182"/>
      <c r="G28" s="182"/>
      <c r="H28" s="69" t="s">
        <v>62</v>
      </c>
      <c r="I28" s="11" t="s">
        <v>187</v>
      </c>
      <c r="J28" s="11">
        <v>1</v>
      </c>
      <c r="K28" s="87">
        <v>45901</v>
      </c>
      <c r="L28" s="87">
        <v>46112</v>
      </c>
      <c r="M28" s="47">
        <f>(L28-K28)/7</f>
        <v>30.142857142857142</v>
      </c>
      <c r="N28" s="137" t="s">
        <v>65</v>
      </c>
      <c r="O28" s="88" t="s">
        <v>199</v>
      </c>
      <c r="P28" s="155"/>
    </row>
    <row r="29" spans="1:16" ht="75.75" x14ac:dyDescent="0.2">
      <c r="A29" s="171" t="s">
        <v>21</v>
      </c>
      <c r="B29" s="179" t="s">
        <v>22</v>
      </c>
      <c r="C29" s="171" t="s">
        <v>26</v>
      </c>
      <c r="D29" s="173" t="s">
        <v>66</v>
      </c>
      <c r="E29" s="175" t="s">
        <v>151</v>
      </c>
      <c r="F29" s="177" t="s">
        <v>67</v>
      </c>
      <c r="G29" s="90" t="s">
        <v>68</v>
      </c>
      <c r="H29" s="90" t="s">
        <v>173</v>
      </c>
      <c r="I29" s="89" t="s">
        <v>76</v>
      </c>
      <c r="J29" s="89">
        <v>1</v>
      </c>
      <c r="K29" s="91">
        <v>45870</v>
      </c>
      <c r="L29" s="91">
        <v>46218</v>
      </c>
      <c r="M29" s="59">
        <v>49.714285714285715</v>
      </c>
      <c r="N29" s="138" t="s">
        <v>65</v>
      </c>
      <c r="O29" s="92" t="s">
        <v>200</v>
      </c>
      <c r="P29" s="161"/>
    </row>
    <row r="30" spans="1:16" ht="90" x14ac:dyDescent="0.2">
      <c r="A30" s="172"/>
      <c r="B30" s="180"/>
      <c r="C30" s="172"/>
      <c r="D30" s="174"/>
      <c r="E30" s="176"/>
      <c r="F30" s="178"/>
      <c r="G30" s="94" t="s">
        <v>69</v>
      </c>
      <c r="H30" s="94" t="s">
        <v>188</v>
      </c>
      <c r="I30" s="93" t="s">
        <v>76</v>
      </c>
      <c r="J30" s="93">
        <v>1</v>
      </c>
      <c r="K30" s="95">
        <v>45992</v>
      </c>
      <c r="L30" s="95">
        <v>46418</v>
      </c>
      <c r="M30" s="58">
        <v>60.857142857142854</v>
      </c>
      <c r="N30" s="139" t="s">
        <v>65</v>
      </c>
      <c r="O30" s="96" t="s">
        <v>200</v>
      </c>
      <c r="P30" s="140"/>
    </row>
    <row r="31" spans="1:16" ht="90" x14ac:dyDescent="0.2">
      <c r="A31" s="172"/>
      <c r="B31" s="180"/>
      <c r="C31" s="172"/>
      <c r="D31" s="174"/>
      <c r="E31" s="176"/>
      <c r="F31" s="178"/>
      <c r="G31" s="94" t="s">
        <v>70</v>
      </c>
      <c r="H31" s="94" t="s">
        <v>189</v>
      </c>
      <c r="I31" s="93" t="s">
        <v>76</v>
      </c>
      <c r="J31" s="93">
        <v>1</v>
      </c>
      <c r="K31" s="95">
        <v>45870</v>
      </c>
      <c r="L31" s="95">
        <v>46052</v>
      </c>
      <c r="M31" s="58">
        <v>26</v>
      </c>
      <c r="N31" s="139" t="s">
        <v>65</v>
      </c>
      <c r="O31" s="96" t="s">
        <v>200</v>
      </c>
      <c r="P31" s="140"/>
    </row>
    <row r="32" spans="1:16" ht="90" x14ac:dyDescent="0.2">
      <c r="A32" s="172"/>
      <c r="B32" s="180"/>
      <c r="C32" s="172"/>
      <c r="D32" s="174"/>
      <c r="E32" s="176"/>
      <c r="F32" s="178"/>
      <c r="G32" s="94" t="s">
        <v>71</v>
      </c>
      <c r="H32" s="94" t="s">
        <v>174</v>
      </c>
      <c r="I32" s="93" t="s">
        <v>77</v>
      </c>
      <c r="J32" s="93">
        <v>1</v>
      </c>
      <c r="K32" s="97">
        <v>45884</v>
      </c>
      <c r="L32" s="97">
        <v>46063</v>
      </c>
      <c r="M32" s="58">
        <v>25.571428571428573</v>
      </c>
      <c r="N32" s="139" t="s">
        <v>65</v>
      </c>
      <c r="O32" s="96" t="s">
        <v>200</v>
      </c>
      <c r="P32" s="140"/>
    </row>
    <row r="33" spans="1:16" ht="90" x14ac:dyDescent="0.2">
      <c r="A33" s="172"/>
      <c r="B33" s="180"/>
      <c r="C33" s="172"/>
      <c r="D33" s="174"/>
      <c r="E33" s="176"/>
      <c r="F33" s="178"/>
      <c r="G33" s="94" t="s">
        <v>72</v>
      </c>
      <c r="H33" s="94" t="s">
        <v>174</v>
      </c>
      <c r="I33" s="93" t="s">
        <v>77</v>
      </c>
      <c r="J33" s="93">
        <v>1</v>
      </c>
      <c r="K33" s="95">
        <v>45877</v>
      </c>
      <c r="L33" s="95">
        <v>46053</v>
      </c>
      <c r="M33" s="58">
        <v>25.142857142857142</v>
      </c>
      <c r="N33" s="139" t="s">
        <v>65</v>
      </c>
      <c r="O33" s="96" t="s">
        <v>200</v>
      </c>
      <c r="P33" s="140"/>
    </row>
    <row r="34" spans="1:16" ht="90" x14ac:dyDescent="0.2">
      <c r="A34" s="172"/>
      <c r="B34" s="180"/>
      <c r="C34" s="172"/>
      <c r="D34" s="174"/>
      <c r="E34" s="176"/>
      <c r="F34" s="178"/>
      <c r="G34" s="94" t="s">
        <v>73</v>
      </c>
      <c r="H34" s="94" t="s">
        <v>174</v>
      </c>
      <c r="I34" s="93" t="s">
        <v>77</v>
      </c>
      <c r="J34" s="93">
        <v>1</v>
      </c>
      <c r="K34" s="97">
        <v>45992</v>
      </c>
      <c r="L34" s="97">
        <v>46387</v>
      </c>
      <c r="M34" s="58">
        <v>56.428571428571431</v>
      </c>
      <c r="N34" s="139" t="s">
        <v>65</v>
      </c>
      <c r="O34" s="96" t="s">
        <v>200</v>
      </c>
      <c r="P34" s="140"/>
    </row>
    <row r="35" spans="1:16" ht="75.75" x14ac:dyDescent="0.2">
      <c r="A35" s="172"/>
      <c r="B35" s="180"/>
      <c r="C35" s="172"/>
      <c r="D35" s="174"/>
      <c r="E35" s="176"/>
      <c r="F35" s="178"/>
      <c r="G35" s="94" t="s">
        <v>74</v>
      </c>
      <c r="H35" s="94" t="s">
        <v>175</v>
      </c>
      <c r="I35" s="93" t="s">
        <v>170</v>
      </c>
      <c r="J35" s="93">
        <v>1</v>
      </c>
      <c r="K35" s="95">
        <v>45901</v>
      </c>
      <c r="L35" s="95">
        <v>46387</v>
      </c>
      <c r="M35" s="58">
        <v>69.428571428571431</v>
      </c>
      <c r="N35" s="139" t="s">
        <v>65</v>
      </c>
      <c r="O35" s="96" t="s">
        <v>200</v>
      </c>
      <c r="P35" s="140"/>
    </row>
    <row r="36" spans="1:16" s="164" customFormat="1" ht="114.75" customHeight="1" x14ac:dyDescent="0.25">
      <c r="A36" s="172"/>
      <c r="B36" s="180"/>
      <c r="C36" s="172"/>
      <c r="D36" s="174"/>
      <c r="E36" s="176"/>
      <c r="F36" s="178"/>
      <c r="G36" s="66" t="s">
        <v>159</v>
      </c>
      <c r="H36" s="66" t="s">
        <v>75</v>
      </c>
      <c r="I36" s="11" t="s">
        <v>176</v>
      </c>
      <c r="J36" s="11">
        <v>1</v>
      </c>
      <c r="K36" s="98">
        <v>45901</v>
      </c>
      <c r="L36" s="98">
        <v>46142</v>
      </c>
      <c r="M36" s="8">
        <f t="shared" ref="M36:M46" si="6">(L36-K36)/7</f>
        <v>34.428571428571431</v>
      </c>
      <c r="N36" s="141"/>
      <c r="O36" s="165" t="s">
        <v>201</v>
      </c>
      <c r="P36" s="154"/>
    </row>
    <row r="37" spans="1:16" s="164" customFormat="1" ht="185.25" customHeight="1" x14ac:dyDescent="0.25">
      <c r="A37" s="172"/>
      <c r="B37" s="180"/>
      <c r="C37" s="172"/>
      <c r="D37" s="174"/>
      <c r="E37" s="176"/>
      <c r="F37" s="178"/>
      <c r="G37" s="94" t="s">
        <v>177</v>
      </c>
      <c r="H37" s="94" t="s">
        <v>178</v>
      </c>
      <c r="I37" s="93" t="s">
        <v>179</v>
      </c>
      <c r="J37" s="93">
        <v>7</v>
      </c>
      <c r="K37" s="97">
        <v>46024</v>
      </c>
      <c r="L37" s="97">
        <v>46660</v>
      </c>
      <c r="M37" s="58">
        <v>90.857142857142861</v>
      </c>
      <c r="N37" s="139" t="s">
        <v>65</v>
      </c>
      <c r="O37" s="96" t="s">
        <v>200</v>
      </c>
      <c r="P37" s="140"/>
    </row>
    <row r="38" spans="1:16" ht="211.5" customHeight="1" x14ac:dyDescent="0.2">
      <c r="A38" s="172"/>
      <c r="B38" s="180"/>
      <c r="C38" s="172"/>
      <c r="D38" s="174"/>
      <c r="E38" s="176"/>
      <c r="F38" s="178"/>
      <c r="G38" s="94" t="s">
        <v>180</v>
      </c>
      <c r="H38" s="94" t="s">
        <v>181</v>
      </c>
      <c r="I38" s="93" t="s">
        <v>78</v>
      </c>
      <c r="J38" s="93">
        <v>1</v>
      </c>
      <c r="K38" s="97">
        <v>46024</v>
      </c>
      <c r="L38" s="97">
        <v>46660</v>
      </c>
      <c r="M38" s="58">
        <v>90.857142857142861</v>
      </c>
      <c r="N38" s="139" t="s">
        <v>65</v>
      </c>
      <c r="O38" s="99" t="s">
        <v>202</v>
      </c>
      <c r="P38" s="140"/>
    </row>
    <row r="39" spans="1:16" ht="239.25" customHeight="1" thickBot="1" x14ac:dyDescent="0.25">
      <c r="A39" s="183"/>
      <c r="B39" s="184"/>
      <c r="C39" s="183"/>
      <c r="D39" s="185"/>
      <c r="E39" s="181"/>
      <c r="F39" s="182"/>
      <c r="G39" s="101" t="s">
        <v>182</v>
      </c>
      <c r="H39" s="101" t="s">
        <v>183</v>
      </c>
      <c r="I39" s="100" t="s">
        <v>79</v>
      </c>
      <c r="J39" s="100">
        <v>2</v>
      </c>
      <c r="K39" s="102">
        <v>46024</v>
      </c>
      <c r="L39" s="102">
        <v>46660</v>
      </c>
      <c r="M39" s="60">
        <v>90.857142857142861</v>
      </c>
      <c r="N39" s="142" t="s">
        <v>65</v>
      </c>
      <c r="O39" s="103" t="s">
        <v>202</v>
      </c>
      <c r="P39" s="162"/>
    </row>
    <row r="40" spans="1:16" ht="262.5" customHeight="1" x14ac:dyDescent="0.2">
      <c r="A40" s="171" t="s">
        <v>21</v>
      </c>
      <c r="B40" s="179" t="s">
        <v>22</v>
      </c>
      <c r="C40" s="171" t="s">
        <v>26</v>
      </c>
      <c r="D40" s="173" t="s">
        <v>80</v>
      </c>
      <c r="E40" s="175" t="s">
        <v>212</v>
      </c>
      <c r="F40" s="177" t="s">
        <v>81</v>
      </c>
      <c r="G40" s="77" t="s">
        <v>160</v>
      </c>
      <c r="H40" s="77" t="s">
        <v>62</v>
      </c>
      <c r="I40" s="11" t="s">
        <v>187</v>
      </c>
      <c r="J40" s="67">
        <v>1</v>
      </c>
      <c r="K40" s="82">
        <v>45901</v>
      </c>
      <c r="L40" s="82">
        <v>46112</v>
      </c>
      <c r="M40" s="42">
        <f t="shared" si="6"/>
        <v>30.142857142857142</v>
      </c>
      <c r="N40" s="113" t="s">
        <v>65</v>
      </c>
      <c r="O40" s="104" t="s">
        <v>199</v>
      </c>
      <c r="P40" s="156"/>
    </row>
    <row r="41" spans="1:16" ht="296.25" customHeight="1" thickBot="1" x14ac:dyDescent="0.25">
      <c r="A41" s="172"/>
      <c r="B41" s="180"/>
      <c r="C41" s="172"/>
      <c r="D41" s="174"/>
      <c r="E41" s="181"/>
      <c r="F41" s="182"/>
      <c r="G41" s="69" t="s">
        <v>156</v>
      </c>
      <c r="H41" s="69" t="s">
        <v>82</v>
      </c>
      <c r="I41" s="70" t="s">
        <v>61</v>
      </c>
      <c r="J41" s="70">
        <v>1</v>
      </c>
      <c r="K41" s="87">
        <v>45901</v>
      </c>
      <c r="L41" s="87">
        <v>46112</v>
      </c>
      <c r="M41" s="47">
        <f t="shared" si="6"/>
        <v>30.142857142857142</v>
      </c>
      <c r="N41" s="137"/>
      <c r="O41" s="105" t="s">
        <v>203</v>
      </c>
      <c r="P41" s="155"/>
    </row>
    <row r="42" spans="1:16" ht="216" customHeight="1" x14ac:dyDescent="0.2">
      <c r="A42" s="171" t="s">
        <v>21</v>
      </c>
      <c r="B42" s="179" t="s">
        <v>22</v>
      </c>
      <c r="C42" s="171" t="s">
        <v>26</v>
      </c>
      <c r="D42" s="173" t="s">
        <v>83</v>
      </c>
      <c r="E42" s="175" t="s">
        <v>213</v>
      </c>
      <c r="F42" s="177" t="s">
        <v>84</v>
      </c>
      <c r="G42" s="90" t="s">
        <v>85</v>
      </c>
      <c r="H42" s="90" t="s">
        <v>190</v>
      </c>
      <c r="I42" s="106" t="s">
        <v>87</v>
      </c>
      <c r="J42" s="106">
        <v>1</v>
      </c>
      <c r="K42" s="107" t="s">
        <v>88</v>
      </c>
      <c r="L42" s="107">
        <v>46076</v>
      </c>
      <c r="M42" s="59">
        <v>30.857142857142858</v>
      </c>
      <c r="N42" s="138" t="s">
        <v>65</v>
      </c>
      <c r="O42" s="92" t="s">
        <v>204</v>
      </c>
      <c r="P42" s="161"/>
    </row>
    <row r="43" spans="1:16" ht="409.5" customHeight="1" thickBot="1" x14ac:dyDescent="0.25">
      <c r="A43" s="172"/>
      <c r="B43" s="180"/>
      <c r="C43" s="172"/>
      <c r="D43" s="174"/>
      <c r="E43" s="176"/>
      <c r="F43" s="178"/>
      <c r="G43" s="108" t="s">
        <v>86</v>
      </c>
      <c r="H43" s="108" t="s">
        <v>190</v>
      </c>
      <c r="I43" s="100" t="s">
        <v>87</v>
      </c>
      <c r="J43" s="109">
        <v>1</v>
      </c>
      <c r="K43" s="102">
        <v>45992</v>
      </c>
      <c r="L43" s="102">
        <v>46387</v>
      </c>
      <c r="M43" s="60">
        <v>56.428571428571431</v>
      </c>
      <c r="N43" s="142" t="s">
        <v>65</v>
      </c>
      <c r="O43" s="103" t="s">
        <v>204</v>
      </c>
      <c r="P43" s="162"/>
    </row>
    <row r="44" spans="1:16" ht="408.75" customHeight="1" x14ac:dyDescent="0.2">
      <c r="A44" s="167" t="s">
        <v>21</v>
      </c>
      <c r="B44" s="168" t="s">
        <v>22</v>
      </c>
      <c r="C44" s="167" t="s">
        <v>26</v>
      </c>
      <c r="D44" s="169" t="s">
        <v>89</v>
      </c>
      <c r="E44" s="170" t="s">
        <v>214</v>
      </c>
      <c r="F44" s="166" t="s">
        <v>90</v>
      </c>
      <c r="G44" s="110" t="s">
        <v>156</v>
      </c>
      <c r="H44" s="110" t="s">
        <v>161</v>
      </c>
      <c r="I44" s="111" t="s">
        <v>171</v>
      </c>
      <c r="J44" s="111">
        <v>1</v>
      </c>
      <c r="K44" s="82">
        <v>45901</v>
      </c>
      <c r="L44" s="112">
        <v>46112</v>
      </c>
      <c r="M44" s="42">
        <f t="shared" si="6"/>
        <v>30.142857142857142</v>
      </c>
      <c r="N44" s="113"/>
      <c r="O44" s="114" t="s">
        <v>205</v>
      </c>
      <c r="P44" s="156"/>
    </row>
    <row r="45" spans="1:16" ht="173.25" customHeight="1" x14ac:dyDescent="0.2">
      <c r="A45" s="167"/>
      <c r="B45" s="168"/>
      <c r="C45" s="167"/>
      <c r="D45" s="169"/>
      <c r="E45" s="170"/>
      <c r="F45" s="166"/>
      <c r="G45" s="211" t="s">
        <v>172</v>
      </c>
      <c r="H45" s="110" t="s">
        <v>91</v>
      </c>
      <c r="I45" s="115" t="s">
        <v>93</v>
      </c>
      <c r="J45" s="115">
        <v>1</v>
      </c>
      <c r="K45" s="116">
        <v>45901</v>
      </c>
      <c r="L45" s="117">
        <v>46112</v>
      </c>
      <c r="M45" s="41">
        <f t="shared" ref="M45" si="7">(L45-K45)/7</f>
        <v>30.142857142857142</v>
      </c>
      <c r="N45" s="118"/>
      <c r="O45" s="119" t="s">
        <v>196</v>
      </c>
      <c r="P45" s="153"/>
    </row>
    <row r="46" spans="1:16" ht="266.25" customHeight="1" thickBot="1" x14ac:dyDescent="0.25">
      <c r="A46" s="167"/>
      <c r="B46" s="168"/>
      <c r="C46" s="167"/>
      <c r="D46" s="169"/>
      <c r="E46" s="170"/>
      <c r="F46" s="166"/>
      <c r="G46" s="211"/>
      <c r="H46" s="110" t="s">
        <v>92</v>
      </c>
      <c r="I46" s="120" t="s">
        <v>94</v>
      </c>
      <c r="J46" s="120">
        <v>1</v>
      </c>
      <c r="K46" s="121">
        <v>45901</v>
      </c>
      <c r="L46" s="122">
        <v>46112</v>
      </c>
      <c r="M46" s="61">
        <f t="shared" si="6"/>
        <v>30.142857142857142</v>
      </c>
      <c r="N46" s="144" t="s">
        <v>65</v>
      </c>
      <c r="O46" s="123" t="s">
        <v>206</v>
      </c>
      <c r="P46" s="145"/>
    </row>
    <row r="47" spans="1:16" ht="381.75" customHeight="1" thickBot="1" x14ac:dyDescent="0.25">
      <c r="A47" s="64" t="s">
        <v>21</v>
      </c>
      <c r="B47" s="65" t="s">
        <v>22</v>
      </c>
      <c r="C47" s="64" t="s">
        <v>26</v>
      </c>
      <c r="D47" s="2" t="s">
        <v>95</v>
      </c>
      <c r="E47" s="143" t="s">
        <v>215</v>
      </c>
      <c r="F47" s="66" t="s">
        <v>96</v>
      </c>
      <c r="G47" s="152" t="s">
        <v>184</v>
      </c>
      <c r="H47" s="152" t="s">
        <v>191</v>
      </c>
      <c r="I47" s="124" t="s">
        <v>192</v>
      </c>
      <c r="J47" s="124">
        <v>2</v>
      </c>
      <c r="K47" s="125">
        <v>46024</v>
      </c>
      <c r="L47" s="125">
        <v>46295</v>
      </c>
      <c r="M47" s="146"/>
      <c r="N47" s="146" t="s">
        <v>185</v>
      </c>
      <c r="O47" s="126" t="s">
        <v>207</v>
      </c>
      <c r="P47" s="163"/>
    </row>
    <row r="48" spans="1:16" ht="116.25" customHeight="1" x14ac:dyDescent="0.2">
      <c r="A48" s="147"/>
      <c r="B48" s="147"/>
      <c r="C48" s="148"/>
      <c r="D48" s="148"/>
      <c r="E48" s="147"/>
      <c r="F48" s="150"/>
      <c r="G48" s="149"/>
      <c r="H48" s="150"/>
      <c r="I48" s="148"/>
      <c r="J48" s="147"/>
      <c r="K48" s="147"/>
      <c r="L48" s="147"/>
      <c r="M48" s="147"/>
      <c r="N48" s="147"/>
      <c r="O48" s="147"/>
      <c r="P48" s="150"/>
    </row>
    <row r="49" spans="6:16" x14ac:dyDescent="0.2">
      <c r="F49" s="151"/>
      <c r="P49" s="151"/>
    </row>
    <row r="50" spans="6:16" x14ac:dyDescent="0.2">
      <c r="F50" s="151"/>
      <c r="P50" s="151"/>
    </row>
    <row r="51" spans="6:16" x14ac:dyDescent="0.2">
      <c r="F51" s="151"/>
      <c r="P51" s="151"/>
    </row>
    <row r="52" spans="6:16" x14ac:dyDescent="0.2">
      <c r="F52" s="151"/>
      <c r="P52" s="151"/>
    </row>
    <row r="53" spans="6:16" x14ac:dyDescent="0.2">
      <c r="F53" s="151"/>
      <c r="P53" s="151"/>
    </row>
    <row r="54" spans="6:16" x14ac:dyDescent="0.2">
      <c r="F54" s="151"/>
      <c r="P54" s="151"/>
    </row>
    <row r="55" spans="6:16" x14ac:dyDescent="0.2">
      <c r="F55" s="151"/>
      <c r="P55" s="151"/>
    </row>
    <row r="56" spans="6:16" x14ac:dyDescent="0.2">
      <c r="F56" s="151"/>
      <c r="P56" s="151"/>
    </row>
    <row r="57" spans="6:16" x14ac:dyDescent="0.2">
      <c r="F57" s="151"/>
      <c r="P57" s="151"/>
    </row>
    <row r="58" spans="6:16" x14ac:dyDescent="0.2">
      <c r="F58" s="151"/>
      <c r="P58" s="151"/>
    </row>
    <row r="59" spans="6:16" x14ac:dyDescent="0.2">
      <c r="F59" s="151"/>
      <c r="P59" s="151"/>
    </row>
    <row r="60" spans="6:16" x14ac:dyDescent="0.2">
      <c r="F60" s="151"/>
      <c r="P60" s="151"/>
    </row>
    <row r="61" spans="6:16" x14ac:dyDescent="0.2">
      <c r="F61" s="151"/>
      <c r="P61" s="151"/>
    </row>
    <row r="62" spans="6:16" x14ac:dyDescent="0.2">
      <c r="F62" s="151"/>
      <c r="P62" s="151"/>
    </row>
    <row r="63" spans="6:16" x14ac:dyDescent="0.2">
      <c r="F63" s="151"/>
      <c r="P63" s="151"/>
    </row>
    <row r="64" spans="6:16" x14ac:dyDescent="0.2">
      <c r="F64" s="151"/>
      <c r="P64" s="151"/>
    </row>
    <row r="65" spans="6:16" x14ac:dyDescent="0.2">
      <c r="F65" s="151"/>
      <c r="P65" s="151"/>
    </row>
    <row r="66" spans="6:16" x14ac:dyDescent="0.2">
      <c r="F66" s="151"/>
    </row>
    <row r="67" spans="6:16" x14ac:dyDescent="0.2">
      <c r="F67" s="151"/>
    </row>
  </sheetData>
  <sheetProtection autoFilter="0"/>
  <mergeCells count="75">
    <mergeCell ref="G18:G21"/>
    <mergeCell ref="G24:G25"/>
    <mergeCell ref="G27:G28"/>
    <mergeCell ref="G45:G46"/>
    <mergeCell ref="P1:P7"/>
    <mergeCell ref="G9:G10"/>
    <mergeCell ref="B1:O1"/>
    <mergeCell ref="C9:C10"/>
    <mergeCell ref="D9:D10"/>
    <mergeCell ref="P9:P11"/>
    <mergeCell ref="F12:F14"/>
    <mergeCell ref="A7:O7"/>
    <mergeCell ref="A9:A10"/>
    <mergeCell ref="B9:B10"/>
    <mergeCell ref="E9:E11"/>
    <mergeCell ref="A1:A2"/>
    <mergeCell ref="B2:O2"/>
    <mergeCell ref="A6:E6"/>
    <mergeCell ref="F3:O3"/>
    <mergeCell ref="F4:O4"/>
    <mergeCell ref="K5:O6"/>
    <mergeCell ref="G5:H5"/>
    <mergeCell ref="G6:H6"/>
    <mergeCell ref="A3:E3"/>
    <mergeCell ref="A4:E4"/>
    <mergeCell ref="A5:E5"/>
    <mergeCell ref="F9:F11"/>
    <mergeCell ref="G13:G14"/>
    <mergeCell ref="A13:A14"/>
    <mergeCell ref="B13:B14"/>
    <mergeCell ref="C13:C14"/>
    <mergeCell ref="D13:D14"/>
    <mergeCell ref="E12:E14"/>
    <mergeCell ref="F15:F22"/>
    <mergeCell ref="B15:B22"/>
    <mergeCell ref="C15:C22"/>
    <mergeCell ref="A15:A22"/>
    <mergeCell ref="D15:D22"/>
    <mergeCell ref="E15:E22"/>
    <mergeCell ref="F23:F25"/>
    <mergeCell ref="A23:A25"/>
    <mergeCell ref="B23:B25"/>
    <mergeCell ref="C23:C25"/>
    <mergeCell ref="D23:D25"/>
    <mergeCell ref="E23:E25"/>
    <mergeCell ref="F27:F28"/>
    <mergeCell ref="E29:E39"/>
    <mergeCell ref="F29:F39"/>
    <mergeCell ref="A29:A39"/>
    <mergeCell ref="B29:B39"/>
    <mergeCell ref="C29:C39"/>
    <mergeCell ref="D29:D39"/>
    <mergeCell ref="A27:A28"/>
    <mergeCell ref="B27:B28"/>
    <mergeCell ref="C27:C28"/>
    <mergeCell ref="D27:D28"/>
    <mergeCell ref="E27:E28"/>
    <mergeCell ref="C42:C43"/>
    <mergeCell ref="D42:D43"/>
    <mergeCell ref="E42:E43"/>
    <mergeCell ref="F42:F43"/>
    <mergeCell ref="A40:A41"/>
    <mergeCell ref="B40:B41"/>
    <mergeCell ref="C40:C41"/>
    <mergeCell ref="D40:D41"/>
    <mergeCell ref="E40:E41"/>
    <mergeCell ref="F40:F41"/>
    <mergeCell ref="A42:A43"/>
    <mergeCell ref="B42:B43"/>
    <mergeCell ref="F44:F46"/>
    <mergeCell ref="A44:A46"/>
    <mergeCell ref="B44:B46"/>
    <mergeCell ref="C44:C46"/>
    <mergeCell ref="D44:D46"/>
    <mergeCell ref="E44:E46"/>
  </mergeCells>
  <phoneticPr fontId="26" type="noConversion"/>
  <pageMargins left="0.7" right="0.7" top="0.75" bottom="0.75" header="0.3" footer="0.3"/>
  <pageSetup scale="14" orientation="portrait" r:id="rId1"/>
  <headerFooter>
    <oddFooter>&amp;R_x000D_&amp;1#&amp;"Calibri"&amp;10&amp;K000000 Información Pública</oddFooter>
  </headerFooter>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BACD-E277-4489-98A5-F00B8AE7E623}">
  <dimension ref="A1:C28"/>
  <sheetViews>
    <sheetView topLeftCell="A21" workbookViewId="0">
      <selection activeCell="J12" sqref="J12"/>
    </sheetView>
  </sheetViews>
  <sheetFormatPr baseColWidth="10" defaultColWidth="11.42578125" defaultRowHeight="15" x14ac:dyDescent="0.2"/>
  <cols>
    <col min="1" max="1" width="7.7109375" style="1" bestFit="1" customWidth="1"/>
    <col min="2" max="2" width="11.140625" style="1" bestFit="1" customWidth="1"/>
    <col min="3" max="3" width="86.28515625" style="1" bestFit="1" customWidth="1"/>
    <col min="4" max="16384" width="11.42578125" style="1"/>
  </cols>
  <sheetData>
    <row r="1" spans="1:3" ht="15.75" x14ac:dyDescent="0.2">
      <c r="A1" s="226"/>
      <c r="B1" s="226"/>
      <c r="C1" s="3" t="s">
        <v>97</v>
      </c>
    </row>
    <row r="2" spans="1:3" ht="15.75" x14ac:dyDescent="0.2">
      <c r="A2" s="227"/>
      <c r="B2" s="227"/>
      <c r="C2" s="227"/>
    </row>
    <row r="3" spans="1:3" ht="15.75" x14ac:dyDescent="0.25">
      <c r="A3" s="228" t="s">
        <v>98</v>
      </c>
      <c r="B3" s="228"/>
      <c r="C3" s="228"/>
    </row>
    <row r="4" spans="1:3" ht="15.75" x14ac:dyDescent="0.25">
      <c r="A4" s="228"/>
      <c r="B4" s="228"/>
      <c r="C4" s="228"/>
    </row>
    <row r="5" spans="1:3" ht="15.75" x14ac:dyDescent="0.2">
      <c r="A5" s="9" t="s">
        <v>99</v>
      </c>
      <c r="B5" s="9" t="s">
        <v>100</v>
      </c>
      <c r="C5" s="9" t="s">
        <v>101</v>
      </c>
    </row>
    <row r="6" spans="1:3" ht="15.75" x14ac:dyDescent="0.25">
      <c r="A6" s="10" t="s">
        <v>102</v>
      </c>
      <c r="B6" s="11" t="s">
        <v>103</v>
      </c>
      <c r="C6" s="12" t="s">
        <v>104</v>
      </c>
    </row>
    <row r="7" spans="1:3" ht="15.75" x14ac:dyDescent="0.25">
      <c r="A7" s="10">
        <v>1</v>
      </c>
      <c r="B7" s="11" t="s">
        <v>105</v>
      </c>
      <c r="C7" s="12" t="s">
        <v>14</v>
      </c>
    </row>
    <row r="8" spans="1:3" ht="15.75" x14ac:dyDescent="0.25">
      <c r="A8" s="10">
        <v>2</v>
      </c>
      <c r="B8" s="11" t="s">
        <v>105</v>
      </c>
      <c r="C8" s="12" t="s">
        <v>106</v>
      </c>
    </row>
    <row r="9" spans="1:3" ht="30.75" x14ac:dyDescent="0.2">
      <c r="A9" s="10" t="s">
        <v>107</v>
      </c>
      <c r="B9" s="11" t="s">
        <v>108</v>
      </c>
      <c r="C9" s="13" t="s">
        <v>109</v>
      </c>
    </row>
    <row r="10" spans="1:3" ht="75.75" x14ac:dyDescent="0.2">
      <c r="A10" s="10" t="s">
        <v>110</v>
      </c>
      <c r="B10" s="11" t="s">
        <v>108</v>
      </c>
      <c r="C10" s="14" t="s">
        <v>111</v>
      </c>
    </row>
    <row r="11" spans="1:3" ht="30.75" x14ac:dyDescent="0.2">
      <c r="A11" s="10" t="s">
        <v>112</v>
      </c>
      <c r="B11" s="11" t="s">
        <v>113</v>
      </c>
      <c r="C11" s="15" t="s">
        <v>114</v>
      </c>
    </row>
    <row r="12" spans="1:3" ht="30.75" x14ac:dyDescent="0.2">
      <c r="A12" s="10" t="s">
        <v>115</v>
      </c>
      <c r="B12" s="11" t="s">
        <v>113</v>
      </c>
      <c r="C12" s="14" t="s">
        <v>116</v>
      </c>
    </row>
    <row r="13" spans="1:3" ht="30.75" x14ac:dyDescent="0.2">
      <c r="A13" s="10" t="s">
        <v>117</v>
      </c>
      <c r="B13" s="11" t="s">
        <v>118</v>
      </c>
      <c r="C13" s="14" t="s">
        <v>119</v>
      </c>
    </row>
    <row r="14" spans="1:3" ht="15.75" x14ac:dyDescent="0.2">
      <c r="A14" s="10">
        <v>8</v>
      </c>
      <c r="B14" s="11" t="s">
        <v>120</v>
      </c>
      <c r="C14" s="14" t="s">
        <v>121</v>
      </c>
    </row>
    <row r="15" spans="1:3" ht="15.75" x14ac:dyDescent="0.2">
      <c r="A15" s="10">
        <v>8</v>
      </c>
      <c r="B15" s="11" t="s">
        <v>122</v>
      </c>
      <c r="C15" s="14" t="s">
        <v>123</v>
      </c>
    </row>
    <row r="16" spans="1:3" ht="15.75" x14ac:dyDescent="0.2">
      <c r="A16" s="10" t="s">
        <v>117</v>
      </c>
      <c r="B16" s="11" t="s">
        <v>124</v>
      </c>
      <c r="C16" s="14" t="s">
        <v>125</v>
      </c>
    </row>
    <row r="17" spans="1:3" ht="61.5" x14ac:dyDescent="0.2">
      <c r="A17" s="10" t="s">
        <v>117</v>
      </c>
      <c r="B17" s="11" t="s">
        <v>126</v>
      </c>
      <c r="C17" s="15" t="s">
        <v>127</v>
      </c>
    </row>
    <row r="18" spans="1:3" ht="45.75" x14ac:dyDescent="0.2">
      <c r="A18" s="10">
        <v>8</v>
      </c>
      <c r="B18" s="11" t="s">
        <v>128</v>
      </c>
      <c r="C18" s="16" t="s">
        <v>129</v>
      </c>
    </row>
    <row r="19" spans="1:3" ht="121.5" x14ac:dyDescent="0.2">
      <c r="A19" s="10">
        <v>6</v>
      </c>
      <c r="B19" s="11" t="s">
        <v>130</v>
      </c>
      <c r="C19" s="17" t="s">
        <v>131</v>
      </c>
    </row>
    <row r="20" spans="1:3" ht="135.75" x14ac:dyDescent="0.2">
      <c r="A20" s="10">
        <v>7</v>
      </c>
      <c r="B20" s="11" t="s">
        <v>132</v>
      </c>
      <c r="C20" s="6" t="s">
        <v>133</v>
      </c>
    </row>
    <row r="21" spans="1:3" ht="46.5" x14ac:dyDescent="0.2">
      <c r="A21" s="10">
        <v>8</v>
      </c>
      <c r="B21" s="11" t="s">
        <v>134</v>
      </c>
      <c r="C21" s="14" t="s">
        <v>135</v>
      </c>
    </row>
    <row r="22" spans="1:3" ht="60.75" x14ac:dyDescent="0.2">
      <c r="A22" s="10">
        <v>8</v>
      </c>
      <c r="B22" s="11" t="s">
        <v>136</v>
      </c>
      <c r="C22" s="18" t="s">
        <v>137</v>
      </c>
    </row>
    <row r="23" spans="1:3" ht="30.75" x14ac:dyDescent="0.2">
      <c r="A23" s="10">
        <v>8</v>
      </c>
      <c r="B23" s="11" t="s">
        <v>138</v>
      </c>
      <c r="C23" s="14" t="s">
        <v>139</v>
      </c>
    </row>
    <row r="24" spans="1:3" ht="30.75" x14ac:dyDescent="0.2">
      <c r="A24" s="10">
        <v>8</v>
      </c>
      <c r="B24" s="11" t="s">
        <v>140</v>
      </c>
      <c r="C24" s="19" t="s">
        <v>141</v>
      </c>
    </row>
    <row r="25" spans="1:3" ht="75.75" x14ac:dyDescent="0.2">
      <c r="A25" s="10">
        <v>8</v>
      </c>
      <c r="B25" s="11" t="s">
        <v>142</v>
      </c>
      <c r="C25" s="20" t="s">
        <v>143</v>
      </c>
    </row>
    <row r="26" spans="1:3" ht="105.75" x14ac:dyDescent="0.2">
      <c r="A26" s="10">
        <v>8</v>
      </c>
      <c r="B26" s="11" t="s">
        <v>144</v>
      </c>
      <c r="C26" s="21" t="s">
        <v>145</v>
      </c>
    </row>
    <row r="27" spans="1:3" ht="165.75" x14ac:dyDescent="0.2">
      <c r="A27" s="10">
        <v>8</v>
      </c>
      <c r="B27" s="11" t="s">
        <v>146</v>
      </c>
      <c r="C27" s="18" t="s">
        <v>147</v>
      </c>
    </row>
    <row r="28" spans="1:3" ht="30" x14ac:dyDescent="0.2">
      <c r="A28" s="10" t="s">
        <v>148</v>
      </c>
      <c r="B28" s="11" t="s">
        <v>149</v>
      </c>
      <c r="C28" s="22" t="s">
        <v>150</v>
      </c>
    </row>
  </sheetData>
  <mergeCells count="4">
    <mergeCell ref="A1:B1"/>
    <mergeCell ref="A2:C2"/>
    <mergeCell ref="A3:C3"/>
    <mergeCell ref="A4:C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1814CF-D866-49E8-91A0-E0A32C5E5437}">
  <ds:schemaRefs>
    <ds:schemaRef ds:uri="http://schemas.microsoft.com/sharepoint/v3/contenttype/forms"/>
  </ds:schemaRefs>
</ds:datastoreItem>
</file>

<file path=customXml/itemProps2.xml><?xml version="1.0" encoding="utf-8"?>
<ds:datastoreItem xmlns:ds="http://schemas.openxmlformats.org/officeDocument/2006/customXml" ds:itemID="{7D077BED-AE29-4690-99C5-74B83B1664A8}"/>
</file>

<file path=customXml/itemProps3.xml><?xml version="1.0" encoding="utf-8"?>
<ds:datastoreItem xmlns:ds="http://schemas.openxmlformats.org/officeDocument/2006/customXml" ds:itemID="{5C76CB0C-5158-4B4C-BA5D-D14720C9FE01}">
  <ds:schemaRefs>
    <ds:schemaRef ds:uri="10a93019-545d-46cd-a9ca-17d53d6615df"/>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80b85395-ac31-4b56-902b-e2dc4f5a561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 OCI</vt:lpstr>
      <vt:lpstr>Hoja de Instruccciones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institucional</dc:title>
  <dc:subject/>
  <dc:creator>Maria Del Pilar Ramirez Ortiz</dc:creator>
  <cp:keywords/>
  <dc:description/>
  <cp:lastModifiedBy>Carlos Alberto Becerra Hillon</cp:lastModifiedBy>
  <cp:revision/>
  <dcterms:created xsi:type="dcterms:W3CDTF">2017-03-10T21:06:04Z</dcterms:created>
  <dcterms:modified xsi:type="dcterms:W3CDTF">2025-09-03T14:55:33Z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0x0101004DEAED83D22527479F569594A514A31A</vt:lpwstr>
  </property>
  <property fmtid="{D5CDD505-2E9C-101B-9397-08002B2CF9AE}" pid="3" name="Order">
    <vt:r8>65000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SIP_Label_9238af61-cfb1-43e3-a724-fe68a71eee05_Enabled">
    <vt:lpwstr>true</vt:lpwstr>
  </property>
  <property fmtid="{D5CDD505-2E9C-101B-9397-08002B2CF9AE}" pid="11" name="MSIP_Label_9238af61-cfb1-43e3-a724-fe68a71eee05_SetDate">
    <vt:lpwstr>2024-12-18T13:24:57Z</vt:lpwstr>
  </property>
  <property fmtid="{D5CDD505-2E9C-101B-9397-08002B2CF9AE}" pid="12" name="MSIP_Label_9238af61-cfb1-43e3-a724-fe68a71eee05_Method">
    <vt:lpwstr>Privileged</vt:lpwstr>
  </property>
  <property fmtid="{D5CDD505-2E9C-101B-9397-08002B2CF9AE}" pid="13" name="MSIP_Label_9238af61-cfb1-43e3-a724-fe68a71eee05_Name">
    <vt:lpwstr>Pública</vt:lpwstr>
  </property>
  <property fmtid="{D5CDD505-2E9C-101B-9397-08002B2CF9AE}" pid="14" name="MSIP_Label_9238af61-cfb1-43e3-a724-fe68a71eee05_SiteId">
    <vt:lpwstr>fab26e5a-737a-4438-8ccd-8e465ecf21d8</vt:lpwstr>
  </property>
  <property fmtid="{D5CDD505-2E9C-101B-9397-08002B2CF9AE}" pid="15" name="MSIP_Label_9238af61-cfb1-43e3-a724-fe68a71eee05_ActionId">
    <vt:lpwstr>54e1d13e-9d3c-476d-9b2d-86d0c03a0932</vt:lpwstr>
  </property>
  <property fmtid="{D5CDD505-2E9C-101B-9397-08002B2CF9AE}" pid="16" name="MSIP_Label_9238af61-cfb1-43e3-a724-fe68a71eee05_ContentBits">
    <vt:lpwstr>2</vt:lpwstr>
  </property>
</Properties>
</file>