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iancolombia-my.sharepoint.com/personal/ksuarezv_dian_gov_co/Documents/2025/1. Circular 10/Evaluación ECC2025-009/00_Plan mejora/"/>
    </mc:Choice>
  </mc:AlternateContent>
  <xr:revisionPtr revIDLastSave="13" documentId="8_{553461EB-D6C3-43C7-A309-628DACFD24C7}" xr6:coauthVersionLast="47" xr6:coauthVersionMax="47" xr10:uidLastSave="{B4E75941-15B2-4983-9F19-BECC7308FFE2}"/>
  <bookViews>
    <workbookView xWindow="-120" yWindow="-120" windowWidth="20730" windowHeight="11040" xr2:uid="{EABE207C-2DCF-4470-AB50-A1CA1E817A54}"/>
  </bookViews>
  <sheets>
    <sheet name="Plan mejoramiento" sheetId="2" r:id="rId1"/>
  </sheets>
  <definedNames>
    <definedName name="_xlnm._FilterDatabase" localSheetId="0" hidden="1">'Plan mejoramiento'!$B$8:$P$46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2" l="1"/>
  <c r="N40" i="2"/>
  <c r="N10" i="2"/>
  <c r="N9" i="2"/>
  <c r="N34" i="2" l="1"/>
  <c r="N31" i="2"/>
  <c r="N30" i="2"/>
  <c r="N29" i="2"/>
  <c r="N28" i="2"/>
  <c r="N27" i="2"/>
  <c r="N26" i="2"/>
  <c r="N25" i="2"/>
  <c r="N24" i="2"/>
  <c r="N23" i="2"/>
  <c r="N36" i="2"/>
  <c r="N32" i="2"/>
  <c r="N38" i="2"/>
  <c r="N39" i="2"/>
  <c r="N33" i="2"/>
  <c r="N19" i="2"/>
  <c r="N20" i="2"/>
  <c r="N15" i="2"/>
  <c r="N16" i="2"/>
  <c r="N17" i="2"/>
  <c r="N18" i="2"/>
  <c r="N11" i="2"/>
  <c r="N13" i="2"/>
  <c r="N14" i="2"/>
</calcChain>
</file>

<file path=xl/sharedStrings.xml><?xml version="1.0" encoding="utf-8"?>
<sst xmlns="http://schemas.openxmlformats.org/spreadsheetml/2006/main" count="194" uniqueCount="149">
  <si>
    <t>Proceso: Planeación, Estrategia y Control</t>
  </si>
  <si>
    <t>PLAN DE MEJORAMIENTO  - OFICINA DE CONTROL INTERNO</t>
  </si>
  <si>
    <t>1. NOMBRE DE LA AUDITORÍA O AUTOEVALUACIÓN</t>
  </si>
  <si>
    <t>Evaluación al cumplimiento normativo de la Circular Externa 0010 de 2020 CNSC  "Colaboración interinstitucional y armónica en el apoyo de la vigilancia al cumplimiento de las normas de carrera administrativa" - ECC2025-009</t>
  </si>
  <si>
    <t>2. LUGAR ADMINISTRATIVO, ÁREA O DEPENDENCIA AUDITADA O AUTOEVALUADA</t>
  </si>
  <si>
    <t>Nivel Central:
Dirección de Gestión Corporativa
Subdirección de Desarrollo del Talento Humano 
Subdirección de Gestión del Empleo Público 
- Coordinación de Selección y Provisión del Empleo
- Coordinación de Administración de Planta de Personal
- Coordinación Historias Laborales
Dirección de Gestión de Innovación y Tecnología
Oficina de Seguridad de la Información
Dirección de Gestión Jurídica
Subdirección de Representación Externa</t>
  </si>
  <si>
    <t>3. FECHA DE LA AUDITORÍA O AUTOEVALUACIÓN</t>
  </si>
  <si>
    <t>DESDE</t>
  </si>
  <si>
    <t>HASTA</t>
  </si>
  <si>
    <t>4. PERIODO AUDITADO O AUTOEVALUADO</t>
  </si>
  <si>
    <t>5. DIRECCIÓN/
OFICINA</t>
  </si>
  <si>
    <t>6. ENTE DE CONTROL</t>
  </si>
  <si>
    <t>7. AUDITORIA/
INSPECCIÓN</t>
  </si>
  <si>
    <t>8. CÓDIGO DELHALLAZGO/
OBSERVACIÓN/INDICIO</t>
  </si>
  <si>
    <t>9. DESCRIPCIÓN DEL HALLAZGO/OBSERVACIÓN/INDICIO</t>
  </si>
  <si>
    <t>10. CAUSA  DEL HALLAZGO</t>
  </si>
  <si>
    <t>11. ACCIÓN DE MEJORA</t>
  </si>
  <si>
    <t>12. DESCRIPCIÓN DE ACTIVIDADES</t>
  </si>
  <si>
    <t>13. UNIDAD DE MEDIDA DE ACTIVIDADES</t>
  </si>
  <si>
    <t>14. CANTIDAD UNIDAD DE MEDIDA DE ACTIVIDADES</t>
  </si>
  <si>
    <t>15. FECHA INICIO ACTIVIDADES</t>
  </si>
  <si>
    <t>16. FECHA TERMINACIÓN ACTIVIDADES</t>
  </si>
  <si>
    <t>17. PLAZO EN SEMANAS ACTIVIDADES</t>
  </si>
  <si>
    <t>18. AVANCE FÍSICO EJECUCIÓN ACTIVIDADES</t>
  </si>
  <si>
    <t xml:space="preserve">19. ÁREA(S) RESPONSABLE(S) </t>
  </si>
  <si>
    <t>CORPORATIVA</t>
  </si>
  <si>
    <t>OCI</t>
  </si>
  <si>
    <t>EVALUACIÓN CIRCULAR EXTERNA 010 DE 2020 CNSC ECC2025-009</t>
  </si>
  <si>
    <r>
      <rPr>
        <b/>
        <sz val="10"/>
        <rFont val="Arial"/>
        <family val="2"/>
      </rPr>
      <t xml:space="preserve">1.	Extemporaneidad y falta de reporte de novedades en SIMO
</t>
    </r>
    <r>
      <rPr>
        <sz val="10"/>
        <rFont val="Arial"/>
        <family val="2"/>
      </rPr>
      <t xml:space="preserve">
1</t>
    </r>
    <r>
      <rPr>
        <b/>
        <sz val="10"/>
        <rFont val="Arial"/>
        <family val="2"/>
      </rPr>
      <t>.1</t>
    </r>
    <r>
      <rPr>
        <sz val="10"/>
        <rFont val="Arial"/>
        <family val="2"/>
      </rPr>
      <t xml:space="preserve">	Verificado el registro de novedades en el Banco Nacional de Lista de Elegibles -BNLE, para una muestra de 34 funcionarios, se identificó que el reporte de novedades se efectuó superando el término de cinco (5) días hábiles siguientes a la ocurrencia de esta, así: (Anexo 1 BNLE)
</t>
    </r>
    <r>
      <rPr>
        <b/>
        <sz val="10"/>
        <rFont val="Arial"/>
        <family val="2"/>
      </rPr>
      <t xml:space="preserve">
1.2</t>
    </r>
    <r>
      <rPr>
        <sz val="10"/>
        <rFont val="Arial"/>
        <family val="2"/>
      </rPr>
      <t xml:space="preserve">	Reporte de novedades en Registro Público de Carrera Administrativa
Verificado el reporte de novedades en el Registro Público de Carrera Administrativa - RPCA, para una muestra de 121 funcionarios, se identificó que (Anexo 2 RPCA):
</t>
    </r>
    <r>
      <rPr>
        <b/>
        <sz val="10"/>
        <rFont val="Arial"/>
        <family val="2"/>
      </rPr>
      <t xml:space="preserve">a. </t>
    </r>
    <r>
      <rPr>
        <sz val="10"/>
        <rFont val="Arial"/>
        <family val="2"/>
      </rPr>
      <t xml:space="preserve">Para 45 funcionarios, no se encuentran registradas las novedades en el RPCA: 27 de cancelación, 15 de inscripción y tres (3) actualizaciones.
</t>
    </r>
    <r>
      <rPr>
        <b/>
        <sz val="10"/>
        <rFont val="Arial"/>
        <family val="2"/>
      </rPr>
      <t xml:space="preserve">b. </t>
    </r>
    <r>
      <rPr>
        <sz val="10"/>
        <rFont val="Arial"/>
        <family val="2"/>
      </rPr>
      <t xml:space="preserve">Respecto a 23 funcionarios, el reporte de novedad en el RPCA fue realizado de manera extemporánea por parte de la entidad. De estos casos: 18 corresponden a inscripciones con retrasos que oscilan entre 26 y 126 días; un (1) caso a una actualización reportada con 45 días de retraso y cuatro (4) a cancelaciones en las que transcurrieron entre 24 y 258 días hábiles siguientes a la ocurrencia de la novedad.
</t>
    </r>
    <r>
      <rPr>
        <b/>
        <sz val="10"/>
        <rFont val="Arial"/>
        <family val="2"/>
      </rPr>
      <t xml:space="preserve">c. </t>
    </r>
    <r>
      <rPr>
        <sz val="10"/>
        <rFont val="Arial"/>
        <family val="2"/>
      </rPr>
      <t xml:space="preserve">En 24 casos, a corte 30/06/2025 no habían sido reportados por la entidad ante la CNSC, en los que el acto de registro a 24/10/2025, también fue extemporáneo y se produjo: para 14 casos de inscripción, entre 30 y 105 días hábiles siguientes; en un (1) caso de actualización, transcurridos 82 días hábiles y para nueve (9) casos de cancelación, entre 59 y 278 días hábiles, contados a partir de la ocurrencia de la situación.
</t>
    </r>
    <r>
      <rPr>
        <b/>
        <sz val="10"/>
        <rFont val="Arial"/>
        <family val="2"/>
      </rPr>
      <t xml:space="preserve">1.3	</t>
    </r>
    <r>
      <rPr>
        <sz val="10"/>
        <rFont val="Arial"/>
        <family val="2"/>
      </rPr>
      <t xml:space="preserve">Reporte de vacantes definitivas a SIMO:
</t>
    </r>
    <r>
      <rPr>
        <b/>
        <sz val="10"/>
        <rFont val="Arial"/>
        <family val="2"/>
      </rPr>
      <t>a.</t>
    </r>
    <r>
      <rPr>
        <sz val="10"/>
        <rFont val="Arial"/>
        <family val="2"/>
      </rPr>
      <t xml:space="preserve">	Extemporaneidad en el reporte de vacantes definitivas a SIMO, en tanto se identificó de la información suministrada por la CNSC</t>
    </r>
    <r>
      <rPr>
        <vertAlign val="superscript"/>
        <sz val="10"/>
        <rFont val="Arial"/>
        <family val="2"/>
      </rPr>
      <t>1</t>
    </r>
    <r>
      <rPr>
        <sz val="10"/>
        <rFont val="Arial"/>
        <family val="2"/>
      </rPr>
      <t xml:space="preserve">, que en el periodo evaluado (01/07/2024 a 30/06/2025) se reportaron 2.005 vacantes cuya generación fue: una (1) del año 1999 y 2.004 de las vigencias 2008 a 2023, desatendiendo lo establecido en las normas relacionadas con los términos, oportunidad y obligatoriedad del reporte de vacantes definitivas, como se muestra a continuación: (Anexo 3 Vacantes CNSC_DIAN)
</t>
    </r>
    <r>
      <rPr>
        <b/>
        <sz val="10"/>
        <rFont val="Arial"/>
        <family val="2"/>
      </rPr>
      <t xml:space="preserve">b.	</t>
    </r>
    <r>
      <rPr>
        <sz val="10"/>
        <rFont val="Arial"/>
        <family val="2"/>
      </rPr>
      <t xml:space="preserve">Ahora bien, de las 1.995 vacantes definitivas reportadas a SIMO en 2024 a 2025, 88 fueron generadas en el primer semestre de 2024, para las restantes 1.907 correspondientes al periodo evaluado, se identificó de acuerdo con la información suministrada por la CNSC, que su reporte se efectuó entre 11 y 253 días hábiles posteriores a la generación de esta: 
</t>
    </r>
    <r>
      <rPr>
        <b/>
        <sz val="10"/>
        <rFont val="Arial"/>
        <family val="2"/>
      </rPr>
      <t xml:space="preserve">c.	</t>
    </r>
    <r>
      <rPr>
        <sz val="10"/>
        <rFont val="Arial"/>
        <family val="2"/>
      </rPr>
      <t xml:space="preserve">De una muestra de 58 vacantes definitivas generadas en el periodo evaluado, relacionadas en el archivo “Monitoreo de Planta”, se identificó que no contaban con el reporte en SIMO a corte 01/10/2025, día en que fue dispuesto para consulta el referido archivo en el Laboratorio de Informática Forense; para las cuales a esa fecha habían transcurrido entre 65 a 326 días hábiles posteriores a la generación de la vacante (Anexo 3 Vacantes - Sin reporte SIMO).
</t>
    </r>
  </si>
  <si>
    <t>Aumento de la planta y las novedades de personal, insuficiente capacidad operativa para el registro en términos de las novedades, concentración de funciones en un funcionario para el registro de novedades en BNLE y reporte de vacantes definitivas en SIMO, deficiencia en la remisión de información de funcionarios que superan periodo de prueba y del control y seguimiento asociado a estos funcionarios; falencias en el control, seguimiento e interacción al interior de las dependencias para la consecución y aporte de documentos soporte para el cargue efectivo de novedades, carencia de una herramienta para la modificación de archivos PDF para el cargue en SIMO.</t>
  </si>
  <si>
    <t>Realizar recordatorios mensuales personalizados dirigidos a los evaluadores y evaluados que presentan omisión en el reporte o demoras en la realización de ajustes requeridos  de los formatos de evaluación del desempeño laboral en periodo de prueba.</t>
  </si>
  <si>
    <t>Realizar la identificación mensual de evaluadores y evaluados con omisiones o demoras en el reporte de los formatos de evaluación del desempeño en periodo de prueba, seguido del envío de recordatorios personalizados mediante correo electrónico que incluya instrucciones claras de reporte.</t>
  </si>
  <si>
    <t xml:space="preserve">12 envios masivos
</t>
  </si>
  <si>
    <t>DGC
Subdirección del Desarrollo del Talento Humano</t>
  </si>
  <si>
    <t>Realizar recordatorios personalizados dirigidos a los evaluadores y evaluados que esten próximos a culminar el periodo de prueba.</t>
  </si>
  <si>
    <t xml:space="preserve">Realizar la identificación de los periodos de prueba que estan proximos a vencer y remitir 10 días antes de la finalización del perido un correo electrónico recordatorio que incluya los lineamientos para adelantar la calificación.  </t>
  </si>
  <si>
    <t>Correos recordatorios</t>
  </si>
  <si>
    <t>1. Subsanar los hallazgos encontrados durante la auditoria realizada respecto al reporte de vacantes en SIMO y novedades en el RPCA</t>
  </si>
  <si>
    <t>Informe estado de novedad sobre SIMO y RPCA</t>
  </si>
  <si>
    <t>DGC
Subdirección de Gestión del Empleo Público
Coordinación de Selección y Provisión de Empleo</t>
  </si>
  <si>
    <t>2. Socialización Circular CNSC No. 0010 y 0011 ambas del 2020 a la CSPE.</t>
  </si>
  <si>
    <t>Presentación y listado de asistencia</t>
  </si>
  <si>
    <t>2. Memorando dirigido a las dependencias encargadas del Talento Humano (Divisiones y grupos Internos de trabajo de Talento Humano de las Seccionales , Coordinación de Administración de Planta, Coordinación Historias Laborales y Subdirección de Desarrollo de Talento Humano)  para socializar responsabilidades  respecto a entrega de insumos e información y tiempos de recepción de los procesos atendidos en la Coordinación de Selección y Provisión de Empleo.</t>
  </si>
  <si>
    <t xml:space="preserve">(1) 
(1)
</t>
  </si>
  <si>
    <t>4. Diagnóstico a las fuentes de información para el Reporte de Vacantes y Registro de Carrera e  implementar acciones de mejora en el proceso.</t>
  </si>
  <si>
    <t>5. Reporte de Vacantes y Registro de Carrera, para novedades</t>
  </si>
  <si>
    <t xml:space="preserve">(6) 
(6) </t>
  </si>
  <si>
    <t>6. Mesas de Trabajo bimestrales para el seguimiento de las responsibilidades de las áreas de Talento Humano (Divisiones y grupos Internos de trabajo de Talento Humano de las Seccionales , Coordinación de Administración de Planta, Coordinación Historias Laborales y Subdirección de Desarrollo de Talento Humano)  que intervienen en los procesos de la Coordinación de Selección y Provisión del Empleo.</t>
  </si>
  <si>
    <t>Cronograma de Trabajo</t>
  </si>
  <si>
    <t>Mesas de Trabajo con Actas de Reuniones que registren las novedades respecto al tema.</t>
  </si>
  <si>
    <t>7. Seguimiento y Control Reporte de Vacantes y novedades en Registro Público de Carrera</t>
  </si>
  <si>
    <t>Acta de Reunion de Seguimiento Bimestrales</t>
  </si>
  <si>
    <r>
      <rPr>
        <b/>
        <sz val="10"/>
        <rFont val="Arial"/>
        <family val="2"/>
      </rPr>
      <t>2.	Inconsistencias en la información suministrada de vacantes definitivas 
2</t>
    </r>
    <r>
      <rPr>
        <sz val="10"/>
        <rFont val="Arial"/>
        <family val="2"/>
      </rPr>
      <t>.</t>
    </r>
    <r>
      <rPr>
        <b/>
        <sz val="10"/>
        <rFont val="Arial"/>
        <family val="2"/>
      </rPr>
      <t xml:space="preserve">1 </t>
    </r>
    <r>
      <rPr>
        <sz val="10"/>
        <rFont val="Arial"/>
        <family val="2"/>
      </rPr>
      <t>De acuerdo con la información remitida por la CNSC</t>
    </r>
    <r>
      <rPr>
        <vertAlign val="superscript"/>
        <sz val="10"/>
        <rFont val="Arial"/>
        <family val="2"/>
      </rPr>
      <t>2</t>
    </r>
    <r>
      <rPr>
        <sz val="10"/>
        <rFont val="Arial"/>
        <family val="2"/>
      </rPr>
      <t xml:space="preserve"> , para el periodo evaluado (01/07/2024 a 30/06/2025), la DIAN reportó un total de 4.000 vacantes definitivas en SIMO, de las cuales 1.907 se generaron en ese mismo lapso. Sin embargo, al contrastar esta información con los datos reportados por la Subdirección de Gestión del Empleo Público (SGEP) y validados por el equipo evaluador, se identificaron diferencias, así:
</t>
    </r>
  </si>
  <si>
    <t>Deficiencia en el sistema de información de planta de personal respecto a la generación de reportes de vacantes definitivas, deficiencias en el registro y control de fechas de generación de vacantes, falta de interoperabilidad entre el sistema de información Kactus y SIMO, falta de validación previa respecto al registro y cargue de información de vacantes definitivas y registro de información en diversos archivos no controlados.</t>
  </si>
  <si>
    <t>Depuración y ajuste de las categorias y caracteristicas del documento Excel denominado Monitoreo de Planta</t>
  </si>
  <si>
    <t>1. Análisis y actualización de la información del Archivo de Monitoreo de Planta , para la parametrización de la Biodata de la Planta de Personal</t>
  </si>
  <si>
    <t>Nuevo Excel de Monitoreo de Planta</t>
  </si>
  <si>
    <t>2. Seguimiento y control mensual al Documento Excel Monitoreo de Planta</t>
  </si>
  <si>
    <t>Acta de seguimiento y novedades</t>
  </si>
  <si>
    <r>
      <t xml:space="preserve">De las 1.341 vacantes definitivas reportadas por la SGEP en la respuesta a solicitud No.8, según la información entregada por esa Subdirección, 624 contaban con reporte en SIMO. No obstante, de acuerdo con el archivo remitido por la CNSC, de estas fueron registradas 609 vacantes F20  (Anexo 4 Diferencias vacantes - 609)
</t>
    </r>
    <r>
      <rPr>
        <b/>
        <sz val="10"/>
        <color rgb="FF000000"/>
        <rFont val="Arial"/>
        <family val="2"/>
      </rPr>
      <t>2.2</t>
    </r>
    <r>
      <rPr>
        <sz val="10"/>
        <color rgb="FF000000"/>
        <rFont val="Arial"/>
        <family val="2"/>
      </rPr>
      <t xml:space="preserve">	De una muestra de 58 vacantes definitivas generadas en el periodo evaluado, relacionadas en el archivo “Monitoreo de Planta”, se identificó lo siguiente (Anexo 4 Diferencias vacantes – 58)
</t>
    </r>
    <r>
      <rPr>
        <b/>
        <sz val="10"/>
        <color rgb="FF000000"/>
        <rFont val="Arial"/>
        <family val="2"/>
      </rPr>
      <t>a</t>
    </r>
    <r>
      <rPr>
        <sz val="10"/>
        <color rgb="FF000000"/>
        <rFont val="Arial"/>
        <family val="2"/>
      </rPr>
      <t>.	50 de las vacantes, tienen fecha de generación entre el 01/07/2024 al 30/06/2025, no obstante, no fueron relacionadas como vacantes definitivas generadas en el periodo evaluado por parte de la Subdirección de Gestión del Empleo Público al equipo evaluador.</t>
    </r>
    <r>
      <rPr>
        <vertAlign val="superscript"/>
        <sz val="10"/>
        <color rgb="FF000000"/>
        <rFont val="Arial"/>
        <family val="2"/>
      </rPr>
      <t xml:space="preserve">
</t>
    </r>
    <r>
      <rPr>
        <sz val="10"/>
        <color rgb="FF000000"/>
        <rFont val="Arial"/>
        <family val="2"/>
      </rPr>
      <t xml:space="preserve">
</t>
    </r>
    <r>
      <rPr>
        <b/>
        <sz val="10"/>
        <color rgb="FF000000"/>
        <rFont val="Arial"/>
        <family val="2"/>
      </rPr>
      <t>b.</t>
    </r>
    <r>
      <rPr>
        <sz val="10"/>
        <color rgb="FF000000"/>
        <rFont val="Arial"/>
        <family val="2"/>
      </rPr>
      <t xml:space="preserve">	En siete (7) casos, la fecha de generación de la vacante no corresponde con la realidad, pues para tres (3) registros asociados a “Pensión”, la fecha de generación de la vacante es anterior a la fecha de la novedad, y para cuatro (4) casos en los que la vacante se generó porque su titular superó periodo de prueba en otro empleo, la fecha de generación registrada es la del inicio del periodo de prueba y no la que genera la vacante “</t>
    </r>
    <r>
      <rPr>
        <i/>
        <sz val="10"/>
        <color rgb="FF000000"/>
        <rFont val="Arial"/>
        <family val="2"/>
      </rPr>
      <t>Por terminación del período para el cual fue nombrado</t>
    </r>
    <r>
      <rPr>
        <sz val="10"/>
        <color rgb="FF000000"/>
        <rFont val="Arial"/>
        <family val="2"/>
      </rPr>
      <t xml:space="preserve">". </t>
    </r>
  </si>
  <si>
    <r>
      <rPr>
        <b/>
        <sz val="10"/>
        <color rgb="FF000000"/>
        <rFont val="Arial"/>
        <family val="2"/>
      </rPr>
      <t xml:space="preserve">3. Deficiencias en la concertación y Evaluación del Desempeño Laboral
</t>
    </r>
    <r>
      <rPr>
        <sz val="10"/>
        <color rgb="FF000000"/>
        <rFont val="Arial"/>
        <family val="2"/>
      </rPr>
      <t xml:space="preserve">
Se evidenciaron falencias en la concertación de compromisos laborales, en la descripción de evidencias que no guardan relación con el indicador definido y en el establecimiento de plan de mejoramiento, los cuales afectaron directamente la efectividad del proceso de evaluación del desempeño, generando riesgos tanto para el evaluador como para la entidad. Tal es el caso de la funcionaria ISMENIA ROSA LÓPEZ DURÁN identificada con cédula NO. 64.546.168, titular del empleo Facilitador IV, encargada en el empleo Analista IV, quien fue calificada en el nivel no satisfactorio para la EDL anual 2024-2025, decisión confirmada tanto en el recurso de reposición resuelto por la jefe inmediata, como en el de apelación resuelto por el Director de la Seccional de Impuestos y Aduanas de Sincelejo; sin embargo, no fue posible hacer efectiva la consecuencia legal de pérdida del encargo por parte de la Subdirección de Gestión del Empleo Público, por el riesgo antijurídico para la entidad al hacer efectiva la consecuencia.
</t>
    </r>
  </si>
  <si>
    <t>Falencias en el control, monitoreo y seguimiento de cada una de las etapas que componen la EDL, concertación de compromisos, seguimiento a evaluación y plan de mejoramiento, documentación de portafolio de evidencias, falta de acompañamiento y seguimiento por parte de la SDTH.</t>
  </si>
  <si>
    <t xml:space="preserve">Realizar ajustes al formato de evaluación para fortalecer las fases de concertación y seguimiento incluyendo los planes de mejoramiento.
</t>
  </si>
  <si>
    <t>Realizar ajustes al formato actual de evaluación del desempeño laboral con el fin de  mejorar la trazabilidad del proceso y reducir riesgos jurídicos que puedan afectar el proceso de evaluación del desempeño.</t>
  </si>
  <si>
    <t xml:space="preserve">Formato 1317 modificado
</t>
  </si>
  <si>
    <t xml:space="preserve">1
</t>
  </si>
  <si>
    <t>Desarrollar formulario para el cargue permanente de formatos de plan de mejoramiento y envío de recordatorios</t>
  </si>
  <si>
    <t>Diseñar un formulario en el cual los jefes que hayan diligenciado el formato de plan de mejoramiento para alguno de los servidores a cargo, lo puedan cargar con el fin de adelantar validaciones y acompañamiento. El formulario estará habilitado de manera permanente, no obstante, cuatrimestral se remitirá un recordatorio para que se realice el registo de los casos que se hayan generado y que no se hayan reportado inmediatamente.</t>
  </si>
  <si>
    <t xml:space="preserve">Realizar muestreo a nivel nacional para revisar el diligenciamiento de los formatos por cada una de las fases (concertación, seguimiento y calificación) y realizar socialización de informe. 
</t>
  </si>
  <si>
    <t xml:space="preserve">Realizar un muestreo a nivel nacional de los formatos utilizados en las fases de concertación, seguimiento y calificación del desempeño laboral. El objetivo es identificar inconsistencias, buenas prácticas y oportunidades de mejora en la aplicación de dichos formatos. </t>
  </si>
  <si>
    <t xml:space="preserve">Informe de muestreo que contiene resultados de la revisión de los formatos de Evaluación del Desempeño Laboral y Medición del Rendimiento Laboral por fase.
</t>
  </si>
  <si>
    <t>Correos</t>
  </si>
  <si>
    <t>Publicar piezas comunicativas sobre las etapas del sistema de evaluación del desempeño que permitan sensibilizar y facilitar el entendimiento en la ejecución de estas.</t>
  </si>
  <si>
    <t>Diseñar y publicar piezas comunicativas que expliquen de manera clara y sencilla las fases del sistema de evaluación del desempeño laboral. El objetivo es sensibilizar a los funcionarios sobre la importancia del proceso y facilitar su comprensión para una correcta ejecución. Estas piezas estarán orientadas a promover la participación activa y el cumplimiento de los lineamientos establecidos, contribuyendo a reducir errores y fortalecer la cultura organizacional en torno a la evaluación del desempeño.</t>
  </si>
  <si>
    <t xml:space="preserve">Piezas comunicativas publicadas 
</t>
  </si>
  <si>
    <t>Elaborar y divulgar el material didáctico sobre cada fase del sistema de evaluación del desempeño en los tiempos definidos para la realización de cada una de ellas dentro del periodo anual.</t>
  </si>
  <si>
    <t>Elaborar material didáctico que explique de manera clara cada una de las fases del sistema de evaluación del desempeño laboral. Este material debe estar diseñado para ser publicado y socializado en los tiempos definidos para la ejecución de cada fase dentro del periodo anual, garantizando que los evaluadores y evaluados cuenten con información oportuna y precisa. El objetivo es facilitar la comprensión del proceso, promover la correcta aplicación de los lineamientos y fortalecer la transparencia y efectividad del sistema de evaluación.</t>
  </si>
  <si>
    <t xml:space="preserve">Documentos didácticos elaborados: 
- Un (1) ABC que contiene la información de todas las fases del sistema de evaluación.
-Un (1) Tutorial para el diligenciamiento de la fase de concertación
- Un (1) Tutorial para el diligenciamiento de la fase de seguimiento
-Un (1)  Tutorial para el diligenciamiento de la fase de calificación definitiva
</t>
  </si>
  <si>
    <t xml:space="preserve">Documentos didácticos elaborados: 
4
</t>
  </si>
  <si>
    <t>Divulgar material didáctico que explique de manera clara cada una de las fases del sistema de evaluación del desempeño laboral. Este material debe estar diseñado para ser publicado y socializado en los tiempos definidos para la ejecución de cada fase dentro del periodo anual, garantizando que los evaluadores y evaluados cuenten con información oportuna y precisa. El objetivo es facilitar la comprensión del proceso, promover la correcta aplicación de los lineamientos y fortalecer la transparencia y efectividad del sistema de evaluación.</t>
  </si>
  <si>
    <t>Divulgación realizada mediante: 
-Un (1) Correo electronico de socialización del ABC.
-Un (1) Correo electronico de socialización del Tutorial para el diligenciamiento de la fase de concertación
-Un (1) Correo electronico de socialización del Tutorial para el diligenciamiento de la fase de seguimiento
-Un (1) Correo electronico de socialización del Tutorial para el diligenciamiento de la fase de calificación definitiva
Dirgidos a evaluadores, jefes de división y GIT de Talento Humano, o quien haga sus veces y enlaces de EDL.
-Una (1) Publicación de pieza comunicativa para socializar el ABC sobre las fases del sistema de evaluación.</t>
  </si>
  <si>
    <t>Divulgación realizada mediante correo: 
4
Piezas comuniativas:
1</t>
  </si>
  <si>
    <t>Capacitar virtualmente a nivel nacional a los evaluadores, evaluados, grupos de Talento Humano o quien haga sus veces y/o a los enlaces de EDL para fortalecer la ejecución de todas las etapas de proceso evaluativo.</t>
  </si>
  <si>
    <t>Realizar capacitaciones que permitan fortalecer el conocimiento de evaluados y evaluadores con el fin de mejorar la ejecución de las fases del sistema de evaluación del desempeño laboral en la DIAN.</t>
  </si>
  <si>
    <t>Realizar valoración de conocimientos de forma masiva sobre el sistema de evaluación del desempeño laboral.</t>
  </si>
  <si>
    <t xml:space="preserve"> Realizar un cuestionario dirigido a todos los servidores de la entidad para medir el nivel de conocimiento sobre el modelo de evaluación del desempeño.</t>
  </si>
  <si>
    <t>Informe de resultados del cuestionario de conocimientos</t>
  </si>
  <si>
    <t>Informe:
1</t>
  </si>
  <si>
    <r>
      <rPr>
        <b/>
        <sz val="10"/>
        <rFont val="Arial"/>
        <family val="2"/>
      </rPr>
      <t xml:space="preserve">4. Ubicación a funcionarios provisionales como consecuencia de nombramientos en periodo de prueba (D)
</t>
    </r>
    <r>
      <rPr>
        <sz val="10"/>
        <rFont val="Arial"/>
        <family val="2"/>
      </rPr>
      <t xml:space="preserve">
Durante el desarrollo de los procesos de selección de personal – convocatorias para provisión de vacantes definitivas a través de concurso de méritos- se efectuaron, en el periodo evaluado, nombramientos en periodo de prueba de quienes ganaron las vacantes en concurso de méritos; no obstante, en los actos administrativos de nombramiento, cuya consecuencia debía ser la desvinculación de los funcionarios provisionales que ocupaban dichas vacantes, se procedió a reubicarlos en empleos con la misma denominación, pero diferentes números de identificación ID, así:
</t>
    </r>
    <r>
      <rPr>
        <b/>
        <sz val="10"/>
        <rFont val="Arial"/>
        <family val="2"/>
      </rPr>
      <t xml:space="preserve">a.	</t>
    </r>
    <r>
      <rPr>
        <sz val="10"/>
        <rFont val="Arial"/>
        <family val="2"/>
      </rPr>
      <t xml:space="preserve">Se ubicaron a 15 funcionarios provisionales en empleos con diferentes ID, uno (01) mediante acto administrativo del 12/11/2024 y 14 con resoluciones del 12/02/2025 (vacantes que para ese momento eran temporales dado que sus titulares se encontraban ubicados en otros empleos en periodo de prueba), bajo la justificación que “la DIAN cuenta con la facultad de variar la ubicación de sus vacantes con el fin de satisfacer sus necesidades del servicio”. (Anexo 5 Cambio ID -Nombramientos PP).
</t>
    </r>
    <r>
      <rPr>
        <b/>
        <sz val="10"/>
        <rFont val="Arial"/>
        <family val="2"/>
      </rPr>
      <t xml:space="preserve">b.  </t>
    </r>
    <r>
      <rPr>
        <sz val="10"/>
        <rFont val="Arial"/>
        <family val="2"/>
      </rPr>
      <t xml:space="preserve">En 14 casos, se ubicó a provisionales,  en empleos de vacantes temporales (generadas en 2024, con ocasión a nombramientos en encargo efectuados a sus titulares mediante Resolución 008373 del 09 de septiembre de 2024), de igual denominación al que venían desempeñando, pero con diferente número de ID, mediante actos administrativos proferidos el 12/02/2025, en los que se indica que “la DIAN cuenta con la facultad de variar la ubicación de sus vacantes con el fin de satisfacer sus necesidades del servicio". (Anexo 5 Cambio ID – Encargos).
Para los casos previamente relacionados, no se advierte que estos funcionarios contaran con una condición de estabilidad laboral reforzada que implicara su reubicación dentro de la planta global de la entidad, ni reposan soportes que acrediten que frente a esos empleos bajo los ID en que se reubicaron a los provisionales, se adelantaran las gestiones previas para garantizar el derecho preferencial a encargo.
</t>
    </r>
    <r>
      <rPr>
        <b/>
        <sz val="10"/>
        <rFont val="Arial"/>
        <family val="2"/>
      </rPr>
      <t xml:space="preserve">c. </t>
    </r>
    <r>
      <rPr>
        <sz val="10"/>
        <rFont val="Arial"/>
        <family val="2"/>
      </rPr>
      <t xml:space="preserve">En tres (3) casos, se ubicaron a funcionarios provisionales en empleos de vacantes temporales (generadas en 2024, con ocasión a nombramientos en encargo efectuados a sus titulares), bajo el argumento que eran beneficiarios del régimen de estabilidad laboral reforzada, sin embargo, no reposan soportes en la historia laboral ni fueron aportados por la SGEP en el ejercicio evaluador, que acrediten tal condición.
</t>
    </r>
  </si>
  <si>
    <t>Aplicación indebida de la normatividad, desconocimiento de los derechos de funcionarios de carrera administrativa (derecho preferencial a encargo).</t>
  </si>
  <si>
    <t>Comunicación lineamientos Internos sobre la forma y el orden de provisión de empleos de Carrera Administrativa,</t>
  </si>
  <si>
    <t>Correo Electronico</t>
  </si>
  <si>
    <t>Socialización</t>
  </si>
  <si>
    <r>
      <rPr>
        <b/>
        <sz val="10"/>
        <color rgb="FF000000"/>
        <rFont val="Arial"/>
        <family val="2"/>
      </rPr>
      <t xml:space="preserve">5. Observaciones frente a las Políticas de Seguridad y Privacidad de la información:
5.1 Deficiencias en la gestión de activos y uso de aplicación web no autorizada
</t>
    </r>
    <r>
      <rPr>
        <sz val="10"/>
        <color rgb="FF000000"/>
        <rFont val="Arial"/>
        <family val="2"/>
      </rPr>
      <t xml:space="preserve">
Verificado el registro de los activos de información en la Herramienta de Gestión Riesgo y Control (GRC), así como los Instrumentos de gestión de la información incluyendo los  Registros de activos de información e Índice de información clasificada y reservada disponible en el  enlace de transparencia en el portal web de la Entidad, junto con la información suministrada por las Subdirecciones de Gestión del Empleo Público y Desarrollo del Talento Humano, se evidenciaron deficiencias en la gestión de los activos que respaldan los procesos Administración del Talento Humano y Desarrollo del Talento Humano pertenecientes al  Macroproceso Gestión del Talento Humano, de la siguiente manera:
</t>
    </r>
    <r>
      <rPr>
        <b/>
        <sz val="10"/>
        <color rgb="FF000000"/>
        <rFont val="Arial"/>
        <family val="2"/>
      </rPr>
      <t>a.</t>
    </r>
    <r>
      <rPr>
        <sz val="10"/>
        <color rgb="FF000000"/>
        <rFont val="Arial"/>
        <family val="2"/>
      </rPr>
      <t xml:space="preserve"> Cinco (5) activos de información no cuentan con el registro de riesgos y controles asociados a los principios de seguridad de la información: Integridad y Disponibilidad. (Anexo 6 Seguridad - Activos)
</t>
    </r>
    <r>
      <rPr>
        <b/>
        <sz val="10"/>
        <color rgb="FF000000"/>
        <rFont val="Arial"/>
        <family val="2"/>
      </rPr>
      <t>b.</t>
    </r>
    <r>
      <rPr>
        <sz val="10"/>
        <color rgb="FF000000"/>
        <rFont val="Arial"/>
        <family val="2"/>
      </rPr>
      <t xml:space="preserve"> Un (1) activo de información no relaciona propietario ni custodio, lo que puede incidir en la responsabilidad sobre su administración, protección y actualización.
 </t>
    </r>
    <r>
      <rPr>
        <b/>
        <sz val="10"/>
        <color rgb="FF000000"/>
        <rFont val="Arial"/>
        <family val="2"/>
      </rPr>
      <t xml:space="preserve">
</t>
    </r>
  </si>
  <si>
    <t>Deficiencias en el registro, seguimiento, control y monitoreo de los activos de información que apoyan a los procesos evaluados, carencia de una herramienta para la modificación de archivos PDF para el cargue en SIMO, falta de aplicación de controles definidos en las matrices de riesgos de los procesos Talento Humano, Desarrollo del Talento Humano,  Seguridad y Privacidad de la Información, respecto a la suscripción de Acuerdos de confidencialidad, así como deficiencias en el seguimiento, control y monitoreo de los roles asignados en el sistema externo SIMO 4.0.</t>
  </si>
  <si>
    <t xml:space="preserve">Realizar la actualización de los activos de información asociados al proceso de Desarrollo del Talento Humano, asegurando su correcta identificación, clasificación y registro en la Herramienta de Gestión de Riesgo y Control (GRC) y en los instrumentos de gestión de la información.
</t>
  </si>
  <si>
    <t xml:space="preserve">Actualizar de manera integral los activos de información vinculados al proceso de Desarrollo del Talento Humano, asegurando su correcta identificación, clasificación y registro en la Herramienta de Gestión de Riesgo y Control (GRC) y en los instrumentos oficiales de gestión de la información, con el fin de garantizar el cumplimiento normativo.
</t>
  </si>
  <si>
    <t xml:space="preserve">Actualización de los activos de información asociados al proceso de Desarrollo del Talento Humano en la Herramienta de Gestión de Riesgo y Control (GRC) y en los instrumentos oficiales de gestión de la información.
</t>
  </si>
  <si>
    <t xml:space="preserve">Realizar capacitación en Gestión de Activos y Riesgos de Seguridad de la Información a las Depedencias:  Desarrollo del Talento Humano y Gestión del Empleo Público
</t>
  </si>
  <si>
    <t>1 Capacitación en Gestión de Activos y Riesgos de Seguridad de la Información</t>
  </si>
  <si>
    <t>DGC
Oficina de Seguridad de la Información</t>
  </si>
  <si>
    <t>Generación de reportes diarios, sobre el estado de la planta de personal y situaciones administrativas.</t>
  </si>
  <si>
    <t>DGC
Subdirección de Gestión del Empleo Público</t>
  </si>
  <si>
    <t>d. Se evidenció el uso de una aplicación Web no autorizada, ILovePDF, para ajustar documentos PDF que se requiere cargar como soporte de las novedades en el Registro Público de Carrera Administrativa (reducir su tamaño, unir o separar documentos), con exposición de la información frente a terceros, la cual podría tener carácter de reserva. (Anexo 6 Seguridad - ILovePDF)</t>
  </si>
  <si>
    <t>PST a tecnologia de identificación de herramientas
PST solicitud a tecnologia de licencias de herramienta de compresión de pdf para personal de la Coordinación de Selección y provisión</t>
  </si>
  <si>
    <t xml:space="preserve">DGC
Subdirección de Gestión del Empleo Público
</t>
  </si>
  <si>
    <r>
      <rPr>
        <b/>
        <sz val="10"/>
        <color rgb="FF000000"/>
        <rFont val="Arial"/>
        <family val="2"/>
      </rPr>
      <t xml:space="preserve">5.2 Deficiencias en la aplicación de controles frente a la suscripción de compromisos de confidencialidad. 
</t>
    </r>
    <r>
      <rPr>
        <sz val="10"/>
        <color rgb="FF000000"/>
        <rFont val="Arial"/>
        <family val="2"/>
      </rPr>
      <t xml:space="preserve">
Revisadas las Historias Laborales de una muestra de 19 funcionarios pertenecientes a  las Subdirecciones de Gestión del Empleo Público y Desarrollo del Talento Humano, con el fin de verificar la suscripción de Compromisos de Confidencialidad y no Divulgación de la Información Reservada o Clasificada para Servidores Públicos, se encontró que en la historia Laboral de cinco (5) funcionarios de la SGEP, no se evidencia el documento donde se comprometen a mantener la confidencialidad y a no divulgar información reservada o clasificada. lo que representa una debilidad en el cumplimiento de las disposiciones relacionadas con la protección de la información sensible de la Entidad. (Anexo 6 Seguridad - Compromisos).</t>
    </r>
  </si>
  <si>
    <t>1. Solicitud de uso de herramientas o aplicaciones para el cabal cumplimiento de las actividades relacionadas con el Registro Publico de Carrera Administrativa dirigido a la Dirección de Gestión de Innovación de Tecnologia y sus Subdirecciones encargadas.</t>
  </si>
  <si>
    <r>
      <rPr>
        <b/>
        <sz val="10"/>
        <color rgb="FF000000"/>
        <rFont val="Arial"/>
        <family val="2"/>
      </rPr>
      <t xml:space="preserve">5.3 Deficiencias en el control de usuarios y roles para el Sistema de Apoyo para la Igualdad, el Mérito y la Oportunidad - SIMO
</t>
    </r>
    <r>
      <rPr>
        <sz val="10"/>
        <color rgb="FF000000"/>
        <rFont val="Arial"/>
        <family val="2"/>
      </rPr>
      <t xml:space="preserve">Verificado el certificado emitido el 6/10/2025 por el director de Tecnologías de la Información y las Comunicaciones de la Comisión Nacional del Servicio Civil - CNSC en el cual se relacionan los usuarios activos de la DIAN para el sistema SIMO, correspondientes al periodo comprendido entre el 1 de julio de 2024 y el 30 de junio de 2025, se evidenció que cuatro (4) usuarios presentan las siguientes deficiencias: (Anexo 6 Seguridad - Roles)
</t>
    </r>
    <r>
      <rPr>
        <b/>
        <sz val="10"/>
        <color rgb="FF000000"/>
        <rFont val="Arial"/>
        <family val="2"/>
      </rPr>
      <t xml:space="preserve">a. </t>
    </r>
    <r>
      <rPr>
        <sz val="10"/>
        <color rgb="FF000000"/>
        <rFont val="Arial"/>
        <family val="2"/>
      </rPr>
      <t xml:space="preserve">Un (1) usuario retirado de la entidad desde el 15/06/2025, y con dos (2) roles activos a corte 06/10/2025.
</t>
    </r>
    <r>
      <rPr>
        <b/>
        <sz val="10"/>
        <color rgb="FF000000"/>
        <rFont val="Arial"/>
        <family val="2"/>
      </rPr>
      <t>b.</t>
    </r>
    <r>
      <rPr>
        <sz val="10"/>
        <color rgb="FF000000"/>
        <rFont val="Arial"/>
        <family val="2"/>
      </rPr>
      <t xml:space="preserve"> Un (1) usuario sin datos de apellidos, con un (1) rol activo y que no figura en la planta de personal de la entidad a corte 30/06/2025.
</t>
    </r>
    <r>
      <rPr>
        <b/>
        <sz val="10"/>
        <color rgb="FF000000"/>
        <rFont val="Arial"/>
        <family val="2"/>
      </rPr>
      <t xml:space="preserve">c. </t>
    </r>
    <r>
      <rPr>
        <sz val="10"/>
        <color rgb="FF000000"/>
        <rFont val="Arial"/>
        <family val="2"/>
      </rPr>
      <t>Dos (2) usuarios con tres (3) roles activos y con datos inconsistentes en el número de cédula.</t>
    </r>
  </si>
  <si>
    <r>
      <rPr>
        <sz val="11"/>
        <color rgb="FF000000"/>
        <rFont val="Aptos Display"/>
        <family val="2"/>
      </rPr>
      <t xml:space="preserve">2. Suscripción del Formato de Compromiso de </t>
    </r>
    <r>
      <rPr>
        <sz val="11"/>
        <color rgb="FFFF0000"/>
        <rFont val="Aptos Display"/>
        <family val="2"/>
      </rPr>
      <t xml:space="preserve"> </t>
    </r>
    <r>
      <rPr>
        <sz val="11"/>
        <color rgb="FF000000"/>
        <rFont val="Aptos Display"/>
        <family val="2"/>
      </rPr>
      <t>Confidencialidad y no divulgación de información reservada o clasificada para servidores públicos, por parte de los funcionarios de la Coordinación de Selección y Provisión de Empleo Público</t>
    </r>
  </si>
  <si>
    <t>Suscripcion de Compromiso de Confidencialidad de los servidores de la CSPE</t>
  </si>
  <si>
    <t>3. Seguimiento y control bimestral para el acceso del Aplicativo SIMO de la CNSC, de usuarios autorizados para el ingreso por parte de la Coordinación de Selección y Provisión de Empleo Público</t>
  </si>
  <si>
    <t>Reporte Bimestral de los Usuarios para el aplicativo SIMO</t>
  </si>
  <si>
    <r>
      <rPr>
        <b/>
        <sz val="10"/>
        <color rgb="FF000000"/>
        <rFont val="Arial"/>
        <family val="2"/>
      </rPr>
      <t>6.</t>
    </r>
    <r>
      <rPr>
        <sz val="10"/>
        <color rgb="FF000000"/>
        <rFont val="Arial"/>
        <family val="2"/>
      </rPr>
      <t xml:space="preserve">	</t>
    </r>
    <r>
      <rPr>
        <b/>
        <sz val="10"/>
        <color rgb="FF000000"/>
        <rFont val="Arial"/>
        <family val="2"/>
      </rPr>
      <t xml:space="preserve">Deficiencias en la conformación y organización de historias laborales 
</t>
    </r>
    <r>
      <rPr>
        <sz val="10"/>
        <color rgb="FF000000"/>
        <rFont val="Arial"/>
        <family val="2"/>
      </rPr>
      <t xml:space="preserve">Revisada una muestra de 279 historias laborales, que contienen los registros fundamentales relacionados con la documentación, trayectoria, experiencia e información de los trabajadores, en donde se deben conservar todos los documentos de carácter administrativo relacionados con el vínculo laboral, se evidencia falta de completitud y deficiencias en la conformación y organización, tales como: 
</t>
    </r>
    <r>
      <rPr>
        <b/>
        <sz val="10"/>
        <color rgb="FF000000"/>
        <rFont val="Arial"/>
        <family val="2"/>
      </rPr>
      <t xml:space="preserve">
a.	</t>
    </r>
    <r>
      <rPr>
        <sz val="10"/>
        <color rgb="FF000000"/>
        <rFont val="Arial"/>
        <family val="2"/>
      </rPr>
      <t xml:space="preserve">En 79 historias laborales no reposaba el total de la información objeto de verificación como son: soportes asociados a la evaluación de periodo de prueba y periodo anual, actas de posesión, actos de nombramiento, soportes de notificación, soportes de situaciones administrativas, solicitudes de prórroga para la toma de posesión y sus respuestas, entre otros. (Anexo 7 Historias Laborales -Sin soportes)
</t>
    </r>
    <r>
      <rPr>
        <b/>
        <sz val="10"/>
        <color rgb="FF000000"/>
        <rFont val="Arial"/>
        <family val="2"/>
      </rPr>
      <t xml:space="preserve">
b. </t>
    </r>
    <r>
      <rPr>
        <sz val="10"/>
        <color rgb="FF000000"/>
        <rFont val="Arial"/>
        <family val="2"/>
      </rPr>
      <t>279 no contaban con actualización del formato FT-ADF-2558 “</t>
    </r>
    <r>
      <rPr>
        <i/>
        <sz val="10"/>
        <color rgb="FF000000"/>
        <rFont val="Arial"/>
        <family val="2"/>
      </rPr>
      <t>Hoja de Control Unidad Documental</t>
    </r>
    <r>
      <rPr>
        <sz val="10"/>
        <color rgb="FF000000"/>
        <rFont val="Arial"/>
        <family val="2"/>
      </rPr>
      <t xml:space="preserve">” ni de la foliación. (Anexo 7 Historias Laborales -Revisadas)
</t>
    </r>
  </si>
  <si>
    <t>Errores u omisiones en la conformación y custodia de la unidad documental, insuficiencia de controles frente a la debida gestión, actualización y conformación de historias laborales, deficiencias en la remisión de soportes por parte de las diferentes dependencias a la Coordinación de Historias Laborales, y en el seguimiento respecto a la remisión oportuna de documentos de funcionarios con nueva vinculación y carencia y/o deficiencias funcionales del Sistema de Gestión de Documentos Electrónicos de Archivo SGDEA institucional, ausencia de la infraestructura tecnológica integrada para optimizar el almacenamiento, gestión y control eficiente de los documentos electrónicos soporte de la Historia Laboral de los funcionarios.</t>
  </si>
  <si>
    <t xml:space="preserve">Implementar seguimientos y controles para garantizar la debida gestión, actualización y conformación de historias laborales orientadas a la completitud y conformación de las historias laborales, en desarrollo de las funciones asignadas y con el propósito de subsanar las inconsistencias encontradas. Estas acciones permitirán identificar las dificultades y promover la remisión ordenada y completa de los soportes administrativos que integran la historia laboral de cada funcionario. </t>
  </si>
  <si>
    <t xml:space="preserve">DGC
Subdireccion de gestion de Empleo Público                                         Coordinacion de Historias Laborales                                                                 </t>
  </si>
  <si>
    <r>
      <t xml:space="preserve">Capacitar a nivel nacional (Nivel central y Seccional) a los enlaces de Talento Humano, en el Procedimiento PR-TAH -081 </t>
    </r>
    <r>
      <rPr>
        <i/>
        <sz val="11"/>
        <color rgb="FF000000"/>
        <rFont val="Aptos Display"/>
        <family val="2"/>
      </rPr>
      <t>"Creación de la historia laboral e inclusión de documentos"</t>
    </r>
    <r>
      <rPr>
        <sz val="11"/>
        <color rgb="FF000000"/>
        <rFont val="Aptos Display"/>
        <family val="2"/>
      </rPr>
      <t xml:space="preserve"> que involucra el formato FT-TAH-1831 - </t>
    </r>
    <r>
      <rPr>
        <i/>
        <sz val="11"/>
        <color rgb="FF000000"/>
        <rFont val="Aptos Display"/>
        <family val="2"/>
      </rPr>
      <t>"Remisión de Documentos para archivo en la Historia Laboral"</t>
    </r>
  </si>
  <si>
    <t>Listados de asistencia de capacitaciones realizadas</t>
  </si>
  <si>
    <t>Documento con lineamiento para el alistamiento de la documentación faltante línea de tiempo 2005 a la fecha emitido</t>
  </si>
  <si>
    <t>Generar reportes trimestrales de la remisión de la documentación faltante de las seccionales y que debe reposar en las historias laborales de la linea de tiempo 2005 a la fecha, para dejar al dia la historia laboral</t>
  </si>
  <si>
    <t>Reporte de seguimiento general de la documentación recibida por parte de la seccionales</t>
  </si>
  <si>
    <t>Actualización de historias laborales que fueron objeto de evaluación 2024-2025, con sus respectivas de hojas control</t>
  </si>
  <si>
    <t xml:space="preserve"> Historias laborales actualizadas con sus respectivas hojas de control </t>
  </si>
  <si>
    <r>
      <t>Diagosticar e implementar las mejoras en el proceso</t>
    </r>
    <r>
      <rPr>
        <b/>
        <sz val="11"/>
        <rFont val="Aptos Display"/>
        <family val="2"/>
        <scheme val="major"/>
      </rPr>
      <t xml:space="preserve"> </t>
    </r>
    <r>
      <rPr>
        <sz val="11"/>
        <rFont val="Aptos Display"/>
        <family val="2"/>
        <scheme val="major"/>
      </rPr>
      <t>de entrega de soportes  relacionados con el Reporte de Vacantes y de novedades en el Registro Público de Carrera Administrativa, por parte de las dependencias involucradas.</t>
    </r>
  </si>
  <si>
    <t>5.1.d Identificar herramientas autorizadas en la entidad para comprimir archivos y cumplir con requerimientos tecnicos de terceros en tamaño y resolución de archivos</t>
  </si>
  <si>
    <t>5.1 .d Se realizará solicitud a tecnologia para concepto y revisión de uso de aplicación web no autorizada</t>
  </si>
  <si>
    <t>Correos mensuales con recordatorio de reporte para evaluadores y evaluados pendientes de remitir evaluación del desempeño en periodo de prueba</t>
  </si>
  <si>
    <t>Memorando
Socialización Memorando a traves de una mesa de  trabajo  con las dependencias relacionadas</t>
  </si>
  <si>
    <t>Informe diagnóstico con acciones de mejora con seguimiento semestral</t>
  </si>
  <si>
    <t>1 informe de diagnóstico con recomendaciones de mejora
2 seguimientos semestrales</t>
  </si>
  <si>
    <t>Reporte Bimestral de Información para el Cargue de vacantes en el apliciativo SIMO 
Reporte Bimestral de Información para el Registro Público de Carrera</t>
  </si>
  <si>
    <t xml:space="preserve">
 Formulario (forms) diseñado para el cargue de formatos.
Correos.</t>
  </si>
  <si>
    <t xml:space="preserve"> Formulario (forms):
1
Correos:
4</t>
  </si>
  <si>
    <t xml:space="preserve"> Con base en los resultados del muestreo, se elaborará un informe que incluirá retroalimentación dirigida a los diferentes interesados, para fortalecer la correcta implementación del proceso y, en dado caso, realizar ajustes necesarios en los formatos y procedimientos.</t>
  </si>
  <si>
    <t>Un (1) Informe sobre las capacitaciones realizadas 
Listados de asistencia a las capacitaciones virtuales realizadas (10)</t>
  </si>
  <si>
    <t xml:space="preserve"> Informe:
 1
Listados de asistencia:
10</t>
  </si>
  <si>
    <t>2. Socialización sobre el orden de provisión de Vacantes en empleos de carrera a la Subdirección de Gestión de Empleo Publico</t>
  </si>
  <si>
    <t>1. Correo Electrónico de la Coordinación de Selección y Provisión de Empleo, remitido a la Subdirección de Gestión de Empleo Público destacando el Orden de provisión de vacantes en empleos de carrera y la aplicación de criterios sobre acciones afirmativas en casos de desvinculación</t>
  </si>
  <si>
    <r>
      <t>Acompañar a las dependencias: Desarrollo del Talento Humano y Gestión del Empleo Público</t>
    </r>
    <r>
      <rPr>
        <b/>
        <sz val="11"/>
        <color rgb="FFFF0000"/>
        <rFont val="Aptos Display"/>
        <family val="2"/>
        <scheme val="major"/>
      </rPr>
      <t xml:space="preserve"> </t>
    </r>
    <r>
      <rPr>
        <sz val="11"/>
        <color rgb="FF000000"/>
        <rFont val="Aptos Display"/>
        <family val="2"/>
        <scheme val="major"/>
      </rPr>
      <t>en la subsanación del hallazgo a través de capacitación y acompañamiento relacionado con la identificación de activos y riesgos de seguridad de la información asociados.</t>
    </r>
  </si>
  <si>
    <t>5.1. c . Adopcion de reportes del aplicativo KACTUS a fin de contar con información fidedigna y en tiempo real, sobre situaciones administrativas y el estado de la planta de personal;  garantizando la confidencialidad y reserva de los datos del aplicativo de administración de Talento Humano KACTUS HR.</t>
  </si>
  <si>
    <t>Reportes generados por el aplicativo KACTUS HR.</t>
  </si>
  <si>
    <t>Control de acceso a la información y los aplicativos utilizados en la CSPE</t>
  </si>
  <si>
    <t>PST solicitando el uso de herramientas o aplicaciones de unificar, desglosar,  en formato PDF.</t>
  </si>
  <si>
    <r>
      <t>Actualizar el Procedimiento  PR-TAH -0081 y el FT-TAH-1831 - "</t>
    </r>
    <r>
      <rPr>
        <i/>
        <sz val="11"/>
        <color rgb="FF000000"/>
        <rFont val="Aptos Display"/>
        <family val="2"/>
      </rPr>
      <t>Remisión de Documentos para archivo en la Historia Laboral</t>
    </r>
    <r>
      <rPr>
        <sz val="11"/>
        <color rgb="FF000000"/>
        <rFont val="Aptos Display"/>
        <family val="2"/>
      </rPr>
      <t>" , con ajustes en la condiciones generales de la operación y las responsabilidades a nivel seccional, dependencias de nivel central y la Coordinación Historias Laborales, para el control de las tipologias documentales que deben obrar en la historia laboral del servidor y tener un expediente completo.</t>
    </r>
  </si>
  <si>
    <r>
      <t>Un documento del Procedimiento PR-TAH -0081 actualizado y un formato FT-TAH-1831 - "</t>
    </r>
    <r>
      <rPr>
        <i/>
        <sz val="11"/>
        <color rgb="FF000000"/>
        <rFont val="Aptos Display"/>
        <family val="2"/>
      </rPr>
      <t>Remisión de Documentos para archivo en la Historia Laboral</t>
    </r>
    <r>
      <rPr>
        <sz val="11"/>
        <color rgb="FF000000"/>
        <rFont val="Aptos Display"/>
        <family val="2"/>
      </rPr>
      <t>" actualizados</t>
    </r>
  </si>
  <si>
    <t>Emitir un lineamiento a nivel nacional, que permita reunir la documentación de funcionarios activos, línea de tiempo 2005 a la fecha en atención al memorando 119 de 2025, para que las seccionales tengan claridad en cómo y qué deben remitir</t>
  </si>
  <si>
    <t xml:space="preserve">DGC
Subdirección del Desarrollo del Talento Humano
</t>
  </si>
  <si>
    <t xml:space="preserve">c. Un (1) archivo “Monitoreo de planta”, el cual contiene información confidencial relacionada con el control de la planta de personal de la Entidad, no se encuentra registrado como activo de información, lo que representa una omisión en el inventario de activos que respaldan el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</si>
</sst>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x14ac:knownFonts="1">
    <font>
      <sz val="11"/>
      <color theme="1"/>
      <name val="Aptos Narrow"/>
      <family val="2"/>
      <scheme val="minor"/>
    </font>
    <font>
      <sz val="12"/>
      <color theme="1"/>
      <name val="Arial"/>
      <family val="2"/>
    </font>
    <font>
      <b/>
      <sz val="14"/>
      <color theme="1"/>
      <name val="Arial"/>
      <family val="2"/>
    </font>
    <font>
      <b/>
      <sz val="10"/>
      <color rgb="FF2B2D45"/>
      <name val="Arial"/>
      <family val="2"/>
    </font>
    <font>
      <sz val="10"/>
      <name val="Arial"/>
      <family val="2"/>
    </font>
    <font>
      <sz val="12"/>
      <name val="Arial"/>
      <family val="2"/>
    </font>
    <font>
      <sz val="10"/>
      <color rgb="FF2B2D45"/>
      <name val="Arial"/>
      <family val="2"/>
    </font>
    <font>
      <b/>
      <sz val="12"/>
      <name val="Arial"/>
      <family val="2"/>
    </font>
    <font>
      <b/>
      <sz val="10"/>
      <name val="Arial"/>
      <family val="2"/>
    </font>
    <font>
      <sz val="10"/>
      <color rgb="FF2B2D45"/>
      <name val="Aptos Narrow"/>
      <family val="2"/>
      <scheme val="minor"/>
    </font>
    <font>
      <sz val="10"/>
      <name val="Arial Narrow"/>
      <family val="2"/>
    </font>
    <font>
      <vertAlign val="superscript"/>
      <sz val="10"/>
      <name val="Arial"/>
      <family val="2"/>
    </font>
    <font>
      <sz val="10"/>
      <color rgb="FF000000"/>
      <name val="Arial"/>
      <family val="2"/>
    </font>
    <font>
      <vertAlign val="superscript"/>
      <sz val="10"/>
      <color rgb="FF000000"/>
      <name val="Arial"/>
      <family val="2"/>
    </font>
    <font>
      <i/>
      <sz val="10"/>
      <color rgb="FF000000"/>
      <name val="Arial"/>
      <family val="2"/>
    </font>
    <font>
      <b/>
      <sz val="10"/>
      <color rgb="FF000000"/>
      <name val="Arial"/>
      <family val="2"/>
    </font>
    <font>
      <b/>
      <sz val="10"/>
      <color theme="1"/>
      <name val="Arial"/>
      <family val="2"/>
    </font>
    <font>
      <b/>
      <sz val="12"/>
      <color theme="1"/>
      <name val="Arial"/>
      <family val="2"/>
    </font>
    <font>
      <sz val="11"/>
      <color rgb="FF000000"/>
      <name val="Aptos Display"/>
      <family val="2"/>
      <scheme val="major"/>
    </font>
    <font>
      <sz val="11"/>
      <name val="Aptos Display"/>
      <family val="2"/>
      <scheme val="major"/>
    </font>
    <font>
      <sz val="11"/>
      <name val="Aptos Display"/>
      <family val="2"/>
    </font>
    <font>
      <sz val="11"/>
      <color rgb="FF000000"/>
      <name val="Aptos Display"/>
      <family val="2"/>
    </font>
    <font>
      <sz val="11"/>
      <color rgb="FFFF0000"/>
      <name val="Aptos Display"/>
      <family val="2"/>
    </font>
    <font>
      <sz val="11"/>
      <color rgb="FF000000"/>
      <name val="Aptos Display"/>
      <family val="2"/>
    </font>
    <font>
      <b/>
      <sz val="11"/>
      <color rgb="FFFF0000"/>
      <name val="Aptos Display"/>
      <family val="2"/>
      <scheme val="major"/>
    </font>
    <font>
      <sz val="11"/>
      <color rgb="FF000000"/>
      <name val="Arial Narrow"/>
      <family val="2"/>
    </font>
    <font>
      <i/>
      <sz val="11"/>
      <color rgb="FF000000"/>
      <name val="Aptos Display"/>
      <family val="2"/>
    </font>
    <font>
      <sz val="11"/>
      <name val="Aptos Display"/>
      <family val="2"/>
    </font>
    <font>
      <sz val="11"/>
      <color theme="1"/>
      <name val="Aptos Display"/>
      <family val="2"/>
    </font>
    <font>
      <b/>
      <sz val="11"/>
      <name val="Aptos Display"/>
      <family val="2"/>
      <scheme val="maj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37">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2B2D45"/>
      </left>
      <right style="thin">
        <color rgb="FF2B2D45"/>
      </right>
      <top style="thin">
        <color rgb="FF2B2D45"/>
      </top>
      <bottom style="thin">
        <color rgb="FF2B2D45"/>
      </bottom>
      <diagonal/>
    </border>
    <border>
      <left style="thin">
        <color rgb="FF2B2D45"/>
      </left>
      <right/>
      <top style="thin">
        <color rgb="FF2B2D45"/>
      </top>
      <bottom style="thin">
        <color rgb="FF2B2D45"/>
      </bottom>
      <diagonal/>
    </border>
    <border>
      <left/>
      <right/>
      <top style="thin">
        <color rgb="FF2B2D45"/>
      </top>
      <bottom style="thin">
        <color rgb="FF2B2D45"/>
      </bottom>
      <diagonal/>
    </border>
    <border>
      <left style="thin">
        <color indexed="64"/>
      </left>
      <right style="thin">
        <color indexed="64"/>
      </right>
      <top style="thin">
        <color indexed="64"/>
      </top>
      <bottom style="thin">
        <color rgb="FF2B2D45"/>
      </bottom>
      <diagonal/>
    </border>
    <border>
      <left style="thin">
        <color indexed="64"/>
      </left>
      <right style="thin">
        <color indexed="64"/>
      </right>
      <top style="thin">
        <color rgb="FF2B2D45"/>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s>
  <cellStyleXfs count="4">
    <xf numFmtId="0" fontId="0" fillId="0" borderId="0"/>
    <xf numFmtId="0" fontId="4" fillId="0" borderId="0"/>
    <xf numFmtId="0" fontId="4" fillId="0" borderId="0" applyNumberFormat="0" applyFill="0" applyBorder="0" applyAlignment="0" applyProtection="0"/>
    <xf numFmtId="0" fontId="10" fillId="0" borderId="0"/>
  </cellStyleXfs>
  <cellXfs count="202">
    <xf numFmtId="0" fontId="0" fillId="0" borderId="0" xfId="0"/>
    <xf numFmtId="0" fontId="3" fillId="0" borderId="9" xfId="0" applyFont="1" applyBorder="1" applyAlignment="1" applyProtection="1">
      <alignment horizontal="justify" vertical="top" wrapText="1"/>
      <protection locked="0"/>
    </xf>
    <xf numFmtId="14" fontId="6" fillId="0" borderId="10" xfId="0" applyNumberFormat="1" applyFont="1" applyBorder="1" applyAlignment="1" applyProtection="1">
      <alignment vertical="center" wrapText="1"/>
      <protection locked="0"/>
    </xf>
    <xf numFmtId="0" fontId="8" fillId="0" borderId="11" xfId="0" applyFont="1" applyBorder="1" applyAlignment="1" applyProtection="1">
      <alignment horizontal="center" vertical="center" wrapText="1"/>
      <protection locked="0"/>
    </xf>
    <xf numFmtId="14" fontId="4" fillId="0" borderId="12" xfId="0" applyNumberFormat="1" applyFont="1" applyBorder="1" applyAlignment="1" applyProtection="1">
      <alignment vertical="center" wrapText="1"/>
      <protection locked="0"/>
    </xf>
    <xf numFmtId="14" fontId="4" fillId="0" borderId="13" xfId="0" applyNumberFormat="1" applyFont="1" applyBorder="1" applyAlignment="1" applyProtection="1">
      <alignment vertical="center" wrapText="1"/>
      <protection locked="0"/>
    </xf>
    <xf numFmtId="0" fontId="7" fillId="2" borderId="18" xfId="3" applyFont="1" applyFill="1" applyBorder="1" applyAlignment="1">
      <alignment horizontal="center" vertical="center" wrapText="1"/>
    </xf>
    <xf numFmtId="0" fontId="12" fillId="2" borderId="17" xfId="0" applyFont="1" applyFill="1" applyBorder="1" applyAlignment="1">
      <alignment vertical="top" wrapText="1"/>
    </xf>
    <xf numFmtId="0" fontId="7" fillId="2" borderId="18" xfId="2" applyFont="1" applyFill="1" applyBorder="1" applyAlignment="1" applyProtection="1">
      <alignment horizontal="center" vertical="center" wrapText="1"/>
    </xf>
    <xf numFmtId="0" fontId="1" fillId="0" borderId="0" xfId="0" applyFont="1" applyProtection="1">
      <protection locked="0"/>
    </xf>
    <xf numFmtId="0" fontId="7" fillId="2" borderId="17" xfId="2"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64" fontId="7" fillId="0" borderId="1" xfId="2" applyNumberFormat="1" applyFont="1" applyFill="1" applyBorder="1" applyAlignment="1" applyProtection="1">
      <alignment horizontal="center" vertical="center" wrapText="1"/>
      <protection locked="0"/>
    </xf>
    <xf numFmtId="1" fontId="7" fillId="0" borderId="1" xfId="2" applyNumberFormat="1" applyFont="1" applyFill="1" applyBorder="1" applyAlignment="1" applyProtection="1">
      <alignment horizontal="center" vertical="center" wrapText="1"/>
      <protection locked="0"/>
    </xf>
    <xf numFmtId="0" fontId="4" fillId="2" borderId="0" xfId="0" applyFont="1" applyFill="1" applyAlignment="1">
      <alignment vertical="top" wrapText="1"/>
    </xf>
    <xf numFmtId="0" fontId="19" fillId="2" borderId="17" xfId="0" applyFont="1" applyFill="1" applyBorder="1" applyAlignment="1">
      <alignment horizontal="center" vertical="top" wrapText="1"/>
    </xf>
    <xf numFmtId="14" fontId="19" fillId="3" borderId="4" xfId="0" applyNumberFormat="1" applyFont="1" applyFill="1" applyBorder="1" applyAlignment="1">
      <alignment horizontal="center" vertical="center" wrapText="1"/>
    </xf>
    <xf numFmtId="14" fontId="19" fillId="3" borderId="18" xfId="0" applyNumberFormat="1"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1" fontId="19" fillId="2" borderId="22" xfId="0" applyNumberFormat="1" applyFont="1" applyFill="1" applyBorder="1" applyAlignment="1">
      <alignment horizontal="center" vertical="center" wrapText="1"/>
    </xf>
    <xf numFmtId="14" fontId="19" fillId="3" borderId="16" xfId="0" applyNumberFormat="1" applyFont="1" applyFill="1" applyBorder="1" applyAlignment="1">
      <alignment horizontal="center" vertical="center" wrapText="1"/>
    </xf>
    <xf numFmtId="1" fontId="19" fillId="2" borderId="17" xfId="0" applyNumberFormat="1" applyFont="1" applyFill="1" applyBorder="1" applyAlignment="1">
      <alignment horizontal="center" vertical="center" wrapText="1"/>
    </xf>
    <xf numFmtId="0" fontId="19" fillId="3" borderId="17" xfId="0" applyFont="1" applyFill="1" applyBorder="1" applyAlignment="1">
      <alignment horizontal="center" vertical="center" wrapText="1"/>
    </xf>
    <xf numFmtId="14" fontId="19" fillId="3" borderId="3"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2" borderId="22" xfId="0" applyFont="1" applyFill="1" applyBorder="1" applyAlignment="1">
      <alignment horizontal="center" vertical="center" wrapText="1"/>
    </xf>
    <xf numFmtId="14" fontId="19" fillId="2" borderId="22" xfId="0" applyNumberFormat="1" applyFont="1" applyFill="1" applyBorder="1" applyAlignment="1">
      <alignment horizontal="center" vertical="center" wrapText="1"/>
    </xf>
    <xf numFmtId="1" fontId="19" fillId="2" borderId="4" xfId="0" applyNumberFormat="1" applyFont="1" applyFill="1" applyBorder="1" applyAlignment="1">
      <alignment horizontal="center" vertical="center" wrapText="1"/>
    </xf>
    <xf numFmtId="14" fontId="19" fillId="3" borderId="21" xfId="0" applyNumberFormat="1" applyFont="1" applyFill="1" applyBorder="1" applyAlignment="1">
      <alignment horizontal="center" vertical="center" wrapText="1"/>
    </xf>
    <xf numFmtId="0" fontId="0" fillId="0" borderId="0" xfId="0" applyAlignment="1">
      <alignment horizontal="center" vertical="center"/>
    </xf>
    <xf numFmtId="14" fontId="19" fillId="2" borderId="27" xfId="0" applyNumberFormat="1" applyFont="1" applyFill="1" applyBorder="1" applyAlignment="1">
      <alignment horizontal="center" vertical="center" wrapText="1"/>
    </xf>
    <xf numFmtId="0" fontId="19" fillId="0" borderId="1" xfId="0" applyFont="1" applyBorder="1" applyAlignment="1">
      <alignment horizontal="center" vertical="top" wrapText="1"/>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0" fontId="10" fillId="3" borderId="0" xfId="0" applyFont="1" applyFill="1" applyAlignment="1">
      <alignment wrapText="1"/>
    </xf>
    <xf numFmtId="0" fontId="19" fillId="2" borderId="16" xfId="0" applyFont="1" applyFill="1" applyBorder="1" applyAlignment="1">
      <alignment horizontal="center" vertical="center" wrapText="1"/>
    </xf>
    <xf numFmtId="0" fontId="0" fillId="2" borderId="0" xfId="0" applyFill="1"/>
    <xf numFmtId="1" fontId="19" fillId="2" borderId="8" xfId="0" applyNumberFormat="1" applyFont="1" applyFill="1" applyBorder="1" applyAlignment="1">
      <alignment horizontal="center" vertical="center" wrapText="1"/>
    </xf>
    <xf numFmtId="0" fontId="12" fillId="2" borderId="6" xfId="0" applyFont="1" applyFill="1" applyBorder="1" applyAlignment="1">
      <alignment horizontal="center" vertical="top" wrapText="1"/>
    </xf>
    <xf numFmtId="0" fontId="23" fillId="3" borderId="22" xfId="0" applyFont="1" applyFill="1" applyBorder="1" applyAlignment="1">
      <alignment horizontal="center" vertical="center" wrapText="1"/>
    </xf>
    <xf numFmtId="14" fontId="23" fillId="3" borderId="33" xfId="0" applyNumberFormat="1" applyFont="1" applyFill="1" applyBorder="1" applyAlignment="1">
      <alignment horizontal="center" vertical="center" wrapText="1"/>
    </xf>
    <xf numFmtId="0" fontId="23" fillId="3" borderId="33" xfId="0" applyFont="1" applyFill="1" applyBorder="1" applyAlignment="1">
      <alignment horizontal="center" vertical="center" wrapText="1"/>
    </xf>
    <xf numFmtId="14" fontId="23" fillId="3" borderId="34" xfId="0" applyNumberFormat="1"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2" borderId="24" xfId="0" applyFont="1" applyFill="1" applyBorder="1" applyAlignment="1">
      <alignment horizontal="center" vertical="center" wrapText="1"/>
    </xf>
    <xf numFmtId="14" fontId="23" fillId="2" borderId="17" xfId="0" applyNumberFormat="1" applyFont="1" applyFill="1" applyBorder="1" applyAlignment="1">
      <alignment horizontal="center" vertical="center" wrapText="1"/>
    </xf>
    <xf numFmtId="14" fontId="25" fillId="2" borderId="2" xfId="0" applyNumberFormat="1"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16" xfId="0" applyFont="1" applyFill="1" applyBorder="1" applyAlignment="1">
      <alignment horizontal="center" vertical="center" wrapText="1"/>
    </xf>
    <xf numFmtId="14" fontId="23" fillId="2" borderId="33" xfId="0" applyNumberFormat="1" applyFont="1" applyFill="1" applyBorder="1" applyAlignment="1">
      <alignment horizontal="center" vertical="center" wrapText="1"/>
    </xf>
    <xf numFmtId="14" fontId="23" fillId="2" borderId="34" xfId="0" applyNumberFormat="1"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0" borderId="16" xfId="0" applyFont="1" applyBorder="1" applyAlignment="1">
      <alignment horizontal="center" vertical="center" wrapText="1"/>
    </xf>
    <xf numFmtId="0" fontId="19" fillId="2" borderId="17" xfId="0" applyFont="1" applyFill="1" applyBorder="1" applyAlignment="1">
      <alignment horizontal="center" vertical="center" wrapText="1"/>
    </xf>
    <xf numFmtId="9" fontId="19" fillId="0" borderId="17" xfId="0" applyNumberFormat="1" applyFont="1" applyBorder="1" applyAlignment="1">
      <alignment horizontal="center" vertical="center" wrapText="1"/>
    </xf>
    <xf numFmtId="14" fontId="19" fillId="2" borderId="17" xfId="0" applyNumberFormat="1" applyFont="1" applyFill="1" applyBorder="1" applyAlignment="1">
      <alignment horizontal="center" vertical="center" wrapText="1"/>
    </xf>
    <xf numFmtId="14" fontId="19" fillId="3" borderId="17"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14" fontId="20" fillId="3" borderId="4" xfId="0" applyNumberFormat="1" applyFont="1" applyFill="1" applyBorder="1" applyAlignment="1">
      <alignment horizontal="center" vertical="center" wrapText="1"/>
    </xf>
    <xf numFmtId="14" fontId="20" fillId="3" borderId="16" xfId="0" applyNumberFormat="1"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0" fillId="0" borderId="21" xfId="0" applyFont="1" applyBorder="1" applyAlignment="1">
      <alignment horizontal="center" vertical="center" wrapText="1"/>
    </xf>
    <xf numFmtId="0" fontId="21" fillId="2" borderId="24" xfId="0" applyFont="1" applyFill="1" applyBorder="1" applyAlignment="1">
      <alignment horizontal="center" vertical="center" wrapText="1"/>
    </xf>
    <xf numFmtId="0" fontId="20" fillId="0" borderId="33" xfId="0" applyFont="1" applyBorder="1" applyAlignment="1">
      <alignment horizontal="center" vertical="top" wrapText="1"/>
    </xf>
    <xf numFmtId="0" fontId="19" fillId="0" borderId="8" xfId="0" applyFont="1" applyBorder="1" applyAlignment="1">
      <alignment horizontal="center" vertical="top" wrapText="1"/>
    </xf>
    <xf numFmtId="0" fontId="18" fillId="2" borderId="29" xfId="0" applyFont="1" applyFill="1" applyBorder="1" applyAlignment="1">
      <alignment horizontal="center" vertical="top" wrapText="1"/>
    </xf>
    <xf numFmtId="0" fontId="19" fillId="0" borderId="29" xfId="0" applyFont="1" applyBorder="1" applyAlignment="1">
      <alignment horizontal="center" vertical="top" wrapText="1"/>
    </xf>
    <xf numFmtId="0" fontId="18" fillId="2" borderId="22"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6" xfId="0" applyFont="1" applyBorder="1" applyAlignment="1">
      <alignment horizontal="center" vertical="center" wrapText="1"/>
    </xf>
    <xf numFmtId="0" fontId="19" fillId="2" borderId="24" xfId="0" applyFont="1" applyFill="1" applyBorder="1" applyAlignment="1">
      <alignment horizontal="center" vertical="center" wrapText="1"/>
    </xf>
    <xf numFmtId="1" fontId="7" fillId="0" borderId="20" xfId="2" applyNumberFormat="1" applyFont="1" applyFill="1" applyBorder="1" applyAlignment="1" applyProtection="1">
      <alignment horizontal="center" vertical="center" wrapText="1"/>
      <protection locked="0"/>
    </xf>
    <xf numFmtId="0" fontId="19" fillId="2"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0" xfId="0" applyFont="1" applyBorder="1" applyAlignment="1">
      <alignment horizontal="center" vertical="center" wrapText="1"/>
    </xf>
    <xf numFmtId="0" fontId="19" fillId="3" borderId="5" xfId="0" applyFont="1" applyFill="1" applyBorder="1" applyAlignment="1">
      <alignment horizontal="center" vertical="center" wrapText="1"/>
    </xf>
    <xf numFmtId="0" fontId="19" fillId="3" borderId="14" xfId="0" applyFont="1" applyFill="1" applyBorder="1" applyAlignment="1">
      <alignment horizontal="center" vertical="center" wrapText="1"/>
    </xf>
    <xf numFmtId="1" fontId="19" fillId="2" borderId="6" xfId="0" applyNumberFormat="1" applyFont="1" applyFill="1" applyBorder="1" applyAlignment="1">
      <alignment horizontal="center" vertical="center" wrapText="1"/>
    </xf>
    <xf numFmtId="0" fontId="19" fillId="0" borderId="24" xfId="0" applyFont="1" applyBorder="1" applyAlignment="1">
      <alignment horizontal="center" vertical="center" wrapText="1"/>
    </xf>
    <xf numFmtId="0" fontId="7" fillId="0" borderId="17" xfId="0" applyFont="1" applyBorder="1" applyAlignment="1" applyProtection="1">
      <alignment horizontal="center" vertical="center" wrapText="1"/>
      <protection locked="0"/>
    </xf>
    <xf numFmtId="0" fontId="12" fillId="2" borderId="6" xfId="0" applyFont="1" applyFill="1" applyBorder="1" applyAlignment="1">
      <alignment vertical="top" wrapText="1"/>
    </xf>
    <xf numFmtId="0" fontId="19" fillId="0" borderId="1" xfId="0" applyFont="1" applyBorder="1" applyAlignment="1">
      <alignment horizontal="center" vertical="top" wrapText="1"/>
    </xf>
    <xf numFmtId="0" fontId="19" fillId="0" borderId="4" xfId="0" applyFont="1" applyBorder="1" applyAlignment="1">
      <alignment horizontal="center" vertical="top" wrapText="1"/>
    </xf>
    <xf numFmtId="0" fontId="19" fillId="0" borderId="35" xfId="0" applyFont="1" applyBorder="1" applyAlignment="1">
      <alignment horizontal="center" vertical="top" wrapText="1"/>
    </xf>
    <xf numFmtId="0" fontId="19" fillId="0" borderId="36" xfId="0" applyFont="1" applyBorder="1" applyAlignment="1">
      <alignment horizontal="center" vertical="top" wrapText="1"/>
    </xf>
    <xf numFmtId="14" fontId="19" fillId="3" borderId="1" xfId="0" applyNumberFormat="1" applyFont="1" applyFill="1" applyBorder="1" applyAlignment="1">
      <alignment horizontal="center" vertical="center" wrapText="1"/>
    </xf>
    <xf numFmtId="14" fontId="19" fillId="3" borderId="18" xfId="0" applyNumberFormat="1"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4" fillId="2" borderId="23" xfId="0" applyFont="1" applyFill="1" applyBorder="1" applyAlignment="1">
      <alignment vertical="top" wrapText="1"/>
    </xf>
    <xf numFmtId="0" fontId="4" fillId="2" borderId="26" xfId="0" applyFont="1" applyFill="1" applyBorder="1" applyAlignment="1">
      <alignment vertical="top" wrapText="1"/>
    </xf>
    <xf numFmtId="0" fontId="19" fillId="2" borderId="23" xfId="0" applyFont="1" applyFill="1" applyBorder="1" applyAlignment="1">
      <alignment horizontal="center" vertical="top" wrapText="1"/>
    </xf>
    <xf numFmtId="0" fontId="19" fillId="2" borderId="26"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0" fillId="0" borderId="1" xfId="0" applyFont="1" applyBorder="1" applyAlignment="1">
      <alignment horizontal="center" vertical="top" wrapText="1"/>
    </xf>
    <xf numFmtId="0" fontId="20" fillId="0" borderId="19" xfId="0" applyFont="1" applyBorder="1" applyAlignment="1">
      <alignment horizontal="center" vertical="top" wrapText="1"/>
    </xf>
    <xf numFmtId="0" fontId="15" fillId="2" borderId="6" xfId="0" applyFont="1" applyFill="1" applyBorder="1" applyAlignment="1">
      <alignment horizontal="center" vertical="top" wrapText="1"/>
    </xf>
    <xf numFmtId="0" fontId="15" fillId="2" borderId="14" xfId="0" applyFont="1" applyFill="1" applyBorder="1" applyAlignment="1">
      <alignment horizontal="center" vertical="top" wrapText="1"/>
    </xf>
    <xf numFmtId="0" fontId="4" fillId="2" borderId="17" xfId="0" applyFont="1" applyFill="1" applyBorder="1" applyAlignment="1">
      <alignment horizontal="center" vertical="top" wrapText="1"/>
    </xf>
    <xf numFmtId="0" fontId="16" fillId="0" borderId="1" xfId="0" applyFont="1" applyBorder="1" applyAlignment="1">
      <alignment horizontal="center" vertical="center" wrapText="1"/>
    </xf>
    <xf numFmtId="0" fontId="16" fillId="0" borderId="18" xfId="0" applyFont="1" applyBorder="1" applyAlignment="1">
      <alignment horizontal="center" vertical="center" wrapText="1"/>
    </xf>
    <xf numFmtId="0" fontId="12" fillId="2" borderId="1" xfId="0" applyFont="1" applyFill="1" applyBorder="1" applyAlignment="1">
      <alignment horizontal="center" vertical="top" wrapText="1"/>
    </xf>
    <xf numFmtId="0" fontId="4" fillId="2" borderId="18" xfId="0" applyFont="1" applyFill="1" applyBorder="1" applyAlignment="1">
      <alignment horizontal="center" vertical="top" wrapText="1"/>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2" fillId="2" borderId="6" xfId="0" applyFont="1" applyFill="1" applyBorder="1" applyAlignment="1">
      <alignment horizontal="center" vertical="top" wrapText="1"/>
    </xf>
    <xf numFmtId="0" fontId="12" fillId="2" borderId="20" xfId="0" applyFont="1" applyFill="1" applyBorder="1" applyAlignment="1">
      <alignment horizontal="center" vertical="top" wrapText="1"/>
    </xf>
    <xf numFmtId="0" fontId="0" fillId="0" borderId="22" xfId="0" applyBorder="1" applyAlignment="1">
      <alignment horizontal="center"/>
    </xf>
    <xf numFmtId="0" fontId="16" fillId="0" borderId="22" xfId="0" applyFont="1" applyBorder="1" applyAlignment="1">
      <alignment horizontal="center" vertical="center"/>
    </xf>
    <xf numFmtId="0" fontId="16" fillId="0" borderId="22" xfId="0" applyFont="1" applyBorder="1" applyAlignment="1">
      <alignment horizontal="center" vertical="center" wrapText="1"/>
    </xf>
    <xf numFmtId="0" fontId="1" fillId="0" borderId="8"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17" fillId="0" borderId="5"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5" fillId="0" borderId="6"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9" fillId="0" borderId="14"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16" xfId="0" applyFont="1" applyBorder="1" applyAlignment="1" applyProtection="1">
      <alignment horizontal="center"/>
      <protection locked="0"/>
    </xf>
    <xf numFmtId="0" fontId="16" fillId="0" borderId="17" xfId="0" applyFont="1" applyBorder="1" applyAlignment="1">
      <alignment horizontal="center" vertical="center" wrapText="1"/>
    </xf>
    <xf numFmtId="0" fontId="4" fillId="2" borderId="17" xfId="0" applyFont="1" applyFill="1" applyBorder="1" applyAlignment="1">
      <alignment horizontal="left" vertical="top" wrapText="1"/>
    </xf>
    <xf numFmtId="0" fontId="19" fillId="0" borderId="18" xfId="0" applyFont="1" applyBorder="1" applyAlignment="1">
      <alignment horizontal="center" vertical="top" wrapText="1"/>
    </xf>
    <xf numFmtId="164" fontId="7" fillId="0" borderId="6" xfId="0" applyNumberFormat="1" applyFont="1" applyBorder="1" applyAlignment="1" applyProtection="1">
      <alignment horizontal="center" vertical="center"/>
      <protection locked="0"/>
    </xf>
    <xf numFmtId="164" fontId="7" fillId="0" borderId="7" xfId="0" applyNumberFormat="1" applyFont="1" applyBorder="1" applyAlignment="1" applyProtection="1">
      <alignment horizontal="center" vertical="center"/>
      <protection locked="0"/>
    </xf>
    <xf numFmtId="164" fontId="7" fillId="0" borderId="8" xfId="0" applyNumberFormat="1" applyFont="1" applyBorder="1" applyAlignment="1" applyProtection="1">
      <alignment horizontal="center" vertical="center"/>
      <protection locked="0"/>
    </xf>
    <xf numFmtId="164" fontId="7" fillId="0" borderId="14" xfId="0" applyNumberFormat="1" applyFont="1" applyBorder="1" applyAlignment="1" applyProtection="1">
      <alignment horizontal="center" vertical="center"/>
      <protection locked="0"/>
    </xf>
    <xf numFmtId="164" fontId="7" fillId="0" borderId="15" xfId="0" applyNumberFormat="1" applyFont="1" applyBorder="1" applyAlignment="1" applyProtection="1">
      <alignment horizontal="center" vertical="center"/>
      <protection locked="0"/>
    </xf>
    <xf numFmtId="164" fontId="7" fillId="0" borderId="16" xfId="0" applyNumberFormat="1" applyFont="1" applyBorder="1" applyAlignment="1" applyProtection="1">
      <alignment horizontal="center" vertical="center"/>
      <protection locked="0"/>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20" xfId="0" applyFont="1" applyFill="1" applyBorder="1" applyAlignment="1">
      <alignment horizontal="center" vertical="top" wrapText="1"/>
    </xf>
    <xf numFmtId="0" fontId="20" fillId="2" borderId="31" xfId="0" applyFont="1" applyFill="1" applyBorder="1" applyAlignment="1">
      <alignment horizontal="center" vertical="top" wrapText="1"/>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4" fillId="2" borderId="4"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4" xfId="0" applyFont="1" applyFill="1" applyBorder="1" applyAlignment="1">
      <alignment horizontal="left" vertical="top" wrapText="1"/>
    </xf>
    <xf numFmtId="1" fontId="19" fillId="2" borderId="1" xfId="0" applyNumberFormat="1" applyFont="1" applyFill="1" applyBorder="1" applyAlignment="1">
      <alignment horizontal="center" vertical="center" wrapText="1"/>
    </xf>
    <xf numFmtId="1" fontId="19" fillId="2" borderId="18" xfId="0" applyNumberFormat="1" applyFont="1" applyFill="1" applyBorder="1" applyAlignment="1">
      <alignment horizontal="center" vertical="center" wrapText="1"/>
    </xf>
    <xf numFmtId="1" fontId="19" fillId="2" borderId="4" xfId="0" applyNumberFormat="1"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4" xfId="0" applyFont="1" applyBorder="1" applyAlignment="1">
      <alignment horizontal="center" vertical="center" wrapText="1"/>
    </xf>
    <xf numFmtId="0" fontId="7" fillId="0" borderId="1" xfId="1" applyFont="1" applyFill="1" applyBorder="1" applyAlignment="1" applyProtection="1">
      <alignment horizontal="center" vertical="top"/>
      <protection locked="0"/>
    </xf>
    <xf numFmtId="0" fontId="7" fillId="0" borderId="4" xfId="1" applyFont="1" applyFill="1" applyBorder="1" applyAlignment="1" applyProtection="1">
      <alignment horizontal="center" vertical="top"/>
      <protection locked="0"/>
    </xf>
    <xf numFmtId="0" fontId="19" fillId="0" borderId="17" xfId="0" applyFont="1" applyFill="1" applyBorder="1" applyAlignment="1">
      <alignment vertical="top" wrapText="1"/>
    </xf>
    <xf numFmtId="0" fontId="20" fillId="0" borderId="17" xfId="0" applyFont="1" applyFill="1" applyBorder="1" applyAlignment="1">
      <alignment vertical="center" wrapText="1"/>
    </xf>
    <xf numFmtId="0" fontId="28" fillId="0" borderId="4" xfId="0" applyFont="1" applyFill="1" applyBorder="1" applyAlignment="1">
      <alignment wrapText="1"/>
    </xf>
    <xf numFmtId="0" fontId="20" fillId="0" borderId="4" xfId="0" applyFont="1" applyFill="1" applyBorder="1" applyAlignment="1">
      <alignment vertical="center" wrapText="1"/>
    </xf>
    <xf numFmtId="0" fontId="27" fillId="0" borderId="4" xfId="0" applyFont="1" applyFill="1" applyBorder="1" applyAlignment="1">
      <alignment vertical="center" wrapText="1"/>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4" xfId="0" applyFont="1" applyFill="1" applyBorder="1" applyAlignment="1">
      <alignment vertical="center" wrapText="1"/>
    </xf>
    <xf numFmtId="0" fontId="20" fillId="0" borderId="1" xfId="0" applyFont="1" applyFill="1" applyBorder="1" applyAlignment="1">
      <alignment vertical="center" wrapText="1"/>
    </xf>
    <xf numFmtId="0" fontId="20" fillId="0" borderId="25" xfId="0" applyFont="1" applyFill="1" applyBorder="1" applyAlignment="1">
      <alignment vertical="center" wrapText="1"/>
    </xf>
    <xf numFmtId="0" fontId="20" fillId="0" borderId="28" xfId="0" applyFont="1" applyFill="1" applyBorder="1" applyAlignment="1">
      <alignment vertical="center" wrapText="1"/>
    </xf>
    <xf numFmtId="0" fontId="20" fillId="0" borderId="27" xfId="0" applyFont="1" applyFill="1" applyBorder="1" applyAlignment="1">
      <alignment vertical="center" wrapText="1"/>
    </xf>
    <xf numFmtId="0" fontId="19" fillId="0" borderId="30"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1" xfId="0" applyFont="1" applyFill="1" applyBorder="1" applyAlignment="1">
      <alignment horizontal="center" vertical="top" wrapText="1"/>
    </xf>
    <xf numFmtId="0" fontId="20" fillId="0" borderId="3" xfId="0" applyFont="1" applyFill="1" applyBorder="1" applyAlignment="1">
      <alignment vertical="center" wrapText="1"/>
    </xf>
    <xf numFmtId="0" fontId="20" fillId="0" borderId="16" xfId="0" applyFont="1" applyFill="1" applyBorder="1" applyAlignment="1">
      <alignment vertical="center" wrapText="1"/>
    </xf>
    <xf numFmtId="0" fontId="19" fillId="0" borderId="1" xfId="0" applyFont="1" applyFill="1" applyBorder="1" applyAlignment="1">
      <alignment vertical="top" wrapText="1"/>
    </xf>
    <xf numFmtId="0" fontId="18" fillId="0" borderId="24" xfId="0" applyFont="1" applyFill="1" applyBorder="1" applyAlignment="1">
      <alignment vertical="top" wrapText="1"/>
    </xf>
    <xf numFmtId="0" fontId="20" fillId="0" borderId="33" xfId="0" applyFont="1" applyFill="1" applyBorder="1" applyAlignment="1">
      <alignment horizontal="center" vertical="center" wrapText="1"/>
    </xf>
    <xf numFmtId="0" fontId="19" fillId="0" borderId="22" xfId="0" applyFont="1" applyFill="1" applyBorder="1" applyAlignment="1">
      <alignment vertical="top" wrapText="1"/>
    </xf>
    <xf numFmtId="0" fontId="21" fillId="0" borderId="16" xfId="0" applyFont="1" applyFill="1" applyBorder="1" applyAlignment="1">
      <alignment wrapText="1"/>
    </xf>
    <xf numFmtId="0" fontId="20" fillId="0" borderId="21"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0" fillId="0" borderId="0" xfId="0" applyFill="1"/>
  </cellXfs>
  <cellStyles count="4">
    <cellStyle name="Normal" xfId="0" builtinId="0"/>
    <cellStyle name="Normal 2 2 2" xfId="1" xr:uid="{5C896034-BAE6-4461-BA90-5CE86C26161D}"/>
    <cellStyle name="Normal 4" xfId="3" xr:uid="{D11AAE48-06F3-49A9-BA0C-BF120B7D04D0}"/>
    <cellStyle name="Normal_SegCúcuta Impuestos 2" xfId="2" xr:uid="{DC34A67E-841A-4CFC-B5D8-5C8591B5A6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232557</xdr:colOff>
      <xdr:row>0</xdr:row>
      <xdr:rowOff>217715</xdr:rowOff>
    </xdr:from>
    <xdr:to>
      <xdr:col>1</xdr:col>
      <xdr:colOff>1137406</xdr:colOff>
      <xdr:row>1</xdr:row>
      <xdr:rowOff>454261</xdr:rowOff>
    </xdr:to>
    <xdr:pic>
      <xdr:nvPicPr>
        <xdr:cNvPr id="2" name="Imagen 1">
          <a:extLst>
            <a:ext uri="{FF2B5EF4-FFF2-40B4-BE49-F238E27FC236}">
              <a16:creationId xmlns:a16="http://schemas.microsoft.com/office/drawing/2014/main" id="{9F62ECB0-5D1C-4B02-B8F1-B06BFA007E4E}"/>
            </a:ext>
          </a:extLst>
        </xdr:cNvPr>
        <xdr:cNvPicPr>
          <a:picLocks noChangeAspect="1"/>
        </xdr:cNvPicPr>
      </xdr:nvPicPr>
      <xdr:blipFill>
        <a:blip xmlns:r="http://schemas.openxmlformats.org/officeDocument/2006/relationships" r:embed="rId1"/>
        <a:stretch>
          <a:fillRect/>
        </a:stretch>
      </xdr:blipFill>
      <xdr:spPr>
        <a:xfrm>
          <a:off x="384957" y="217715"/>
          <a:ext cx="904849" cy="950921"/>
        </a:xfrm>
        <a:prstGeom prst="rect">
          <a:avLst/>
        </a:prstGeom>
      </xdr:spPr>
    </xdr:pic>
    <xdr:clientData/>
  </xdr:twoCellAnchor>
  <xdr:twoCellAnchor editAs="oneCell">
    <xdr:from>
      <xdr:col>5</xdr:col>
      <xdr:colOff>227238</xdr:colOff>
      <xdr:row>8</xdr:row>
      <xdr:rowOff>855889</xdr:rowOff>
    </xdr:from>
    <xdr:to>
      <xdr:col>5</xdr:col>
      <xdr:colOff>3637188</xdr:colOff>
      <xdr:row>9</xdr:row>
      <xdr:rowOff>88446</xdr:rowOff>
    </xdr:to>
    <xdr:pic>
      <xdr:nvPicPr>
        <xdr:cNvPr id="7" name="Imagen 6">
          <a:extLst>
            <a:ext uri="{FF2B5EF4-FFF2-40B4-BE49-F238E27FC236}">
              <a16:creationId xmlns:a16="http://schemas.microsoft.com/office/drawing/2014/main" id="{BE0EE31C-EF65-4E02-8081-7238356F6B9D}"/>
            </a:ext>
            <a:ext uri="{147F2762-F138-4A5C-976F-8EAC2B608ADB}">
              <a16:predDERef xmlns:a16="http://schemas.microsoft.com/office/drawing/2014/main" pred="{9F62ECB0-5D1C-4B02-B8F1-B06BFA007E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58024" y="6924675"/>
          <a:ext cx="3409950" cy="1328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1133475</xdr:colOff>
      <xdr:row>11</xdr:row>
      <xdr:rowOff>742951</xdr:rowOff>
    </xdr:from>
    <xdr:to>
      <xdr:col>5</xdr:col>
      <xdr:colOff>3762374</xdr:colOff>
      <xdr:row>12</xdr:row>
      <xdr:rowOff>1164246</xdr:rowOff>
    </xdr:to>
    <xdr:pic>
      <xdr:nvPicPr>
        <xdr:cNvPr id="8" name="Imagen 7">
          <a:extLst>
            <a:ext uri="{FF2B5EF4-FFF2-40B4-BE49-F238E27FC236}">
              <a16:creationId xmlns:a16="http://schemas.microsoft.com/office/drawing/2014/main" id="{337B8B32-7BAE-4C68-A48C-E65209648811}"/>
            </a:ext>
            <a:ext uri="{147F2762-F138-4A5C-976F-8EAC2B608ADB}">
              <a16:predDERef xmlns:a16="http://schemas.microsoft.com/office/drawing/2014/main" pred="{BE0EE31C-EF65-4E02-8081-7238356F6B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64261" y="12145737"/>
          <a:ext cx="2628899" cy="156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1152526</xdr:colOff>
      <xdr:row>12</xdr:row>
      <xdr:rowOff>1717221</xdr:rowOff>
    </xdr:from>
    <xdr:to>
      <xdr:col>5</xdr:col>
      <xdr:colOff>4210051</xdr:colOff>
      <xdr:row>13</xdr:row>
      <xdr:rowOff>1319893</xdr:rowOff>
    </xdr:to>
    <xdr:pic>
      <xdr:nvPicPr>
        <xdr:cNvPr id="9" name="Imagen 8">
          <a:extLst>
            <a:ext uri="{FF2B5EF4-FFF2-40B4-BE49-F238E27FC236}">
              <a16:creationId xmlns:a16="http://schemas.microsoft.com/office/drawing/2014/main" id="{03FFD58E-CDE2-486E-A843-9426DC35CE93}"/>
            </a:ext>
            <a:ext uri="{147F2762-F138-4A5C-976F-8EAC2B608ADB}">
              <a16:predDERef xmlns:a16="http://schemas.microsoft.com/office/drawing/2014/main" pred="{337B8B32-7BAE-4C68-A48C-E6520964881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83312" y="14263007"/>
          <a:ext cx="3057525" cy="1439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1192305</xdr:colOff>
      <xdr:row>18</xdr:row>
      <xdr:rowOff>1058635</xdr:rowOff>
    </xdr:from>
    <xdr:to>
      <xdr:col>5</xdr:col>
      <xdr:colOff>5630956</xdr:colOff>
      <xdr:row>21</xdr:row>
      <xdr:rowOff>9892</xdr:rowOff>
    </xdr:to>
    <xdr:pic>
      <xdr:nvPicPr>
        <xdr:cNvPr id="10" name="Imagen 9">
          <a:extLst>
            <a:ext uri="{FF2B5EF4-FFF2-40B4-BE49-F238E27FC236}">
              <a16:creationId xmlns:a16="http://schemas.microsoft.com/office/drawing/2014/main" id="{C305A2C4-87CF-47DC-A8B6-703B51D2BF47}"/>
            </a:ext>
            <a:ext uri="{147F2762-F138-4A5C-976F-8EAC2B608ADB}">
              <a16:predDERef xmlns:a16="http://schemas.microsoft.com/office/drawing/2014/main" pred="{03FFD58E-CDE2-486E-A843-9426DC35CE9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27893" y="24232400"/>
          <a:ext cx="4438651" cy="2088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C9F5-8973-4396-8775-61364D0C757B}">
  <dimension ref="A1:P55"/>
  <sheetViews>
    <sheetView tabSelected="1" topLeftCell="G44" zoomScale="70" zoomScaleNormal="70" workbookViewId="0">
      <selection activeCell="I9" sqref="I9"/>
    </sheetView>
  </sheetViews>
  <sheetFormatPr baseColWidth="10" defaultColWidth="11.42578125" defaultRowHeight="15" x14ac:dyDescent="0.25"/>
  <cols>
    <col min="1" max="1" width="2.28515625" customWidth="1"/>
    <col min="2" max="2" width="18.7109375" customWidth="1"/>
    <col min="3" max="3" width="22.7109375" customWidth="1"/>
    <col min="4" max="4" width="25.7109375" customWidth="1"/>
    <col min="5" max="5" width="33.140625" customWidth="1"/>
    <col min="6" max="6" width="114" customWidth="1"/>
    <col min="7" max="8" width="50.7109375" customWidth="1"/>
    <col min="9" max="9" width="50.7109375" style="201" customWidth="1"/>
    <col min="10" max="10" width="50.7109375" customWidth="1"/>
    <col min="11" max="11" width="28.28515625" style="31" customWidth="1"/>
    <col min="12" max="13" width="37.85546875" style="31" customWidth="1"/>
    <col min="14" max="14" width="36.42578125" style="31" customWidth="1"/>
    <col min="15" max="16" width="50.7109375" customWidth="1"/>
  </cols>
  <sheetData>
    <row r="1" spans="1:16" ht="56.25" customHeight="1" x14ac:dyDescent="0.25">
      <c r="A1" s="9"/>
      <c r="B1" s="128"/>
      <c r="C1" s="130" t="s">
        <v>0</v>
      </c>
      <c r="D1" s="130"/>
      <c r="E1" s="130"/>
      <c r="F1" s="130"/>
      <c r="G1" s="130"/>
      <c r="H1" s="130"/>
      <c r="I1" s="130"/>
      <c r="J1" s="130"/>
      <c r="K1" s="130"/>
      <c r="L1" s="130"/>
      <c r="M1" s="130"/>
      <c r="N1" s="130"/>
      <c r="O1" s="130"/>
      <c r="P1" s="131"/>
    </row>
    <row r="2" spans="1:16" ht="56.25" customHeight="1" x14ac:dyDescent="0.25">
      <c r="A2" s="9"/>
      <c r="B2" s="129"/>
      <c r="C2" s="132" t="s">
        <v>1</v>
      </c>
      <c r="D2" s="130"/>
      <c r="E2" s="130"/>
      <c r="F2" s="130"/>
      <c r="G2" s="130"/>
      <c r="H2" s="130"/>
      <c r="I2" s="130"/>
      <c r="J2" s="130"/>
      <c r="K2" s="130"/>
      <c r="L2" s="130"/>
      <c r="M2" s="130"/>
      <c r="N2" s="130"/>
      <c r="O2" s="130"/>
      <c r="P2" s="131"/>
    </row>
    <row r="3" spans="1:16" ht="59.25" customHeight="1" x14ac:dyDescent="0.25">
      <c r="A3" s="9"/>
      <c r="B3" s="133" t="s">
        <v>2</v>
      </c>
      <c r="C3" s="134"/>
      <c r="D3" s="134"/>
      <c r="E3" s="134"/>
      <c r="F3" s="135"/>
      <c r="G3" s="136" t="s">
        <v>3</v>
      </c>
      <c r="H3" s="137"/>
      <c r="I3" s="137"/>
      <c r="J3" s="137"/>
      <c r="K3" s="137"/>
      <c r="L3" s="137"/>
      <c r="M3" s="137"/>
      <c r="N3" s="137"/>
      <c r="O3" s="137"/>
      <c r="P3" s="138"/>
    </row>
    <row r="4" spans="1:16" ht="210.75" customHeight="1" x14ac:dyDescent="0.25">
      <c r="A4" s="9"/>
      <c r="B4" s="133" t="s">
        <v>4</v>
      </c>
      <c r="C4" s="134"/>
      <c r="D4" s="134"/>
      <c r="E4" s="134"/>
      <c r="F4" s="135"/>
      <c r="G4" s="139" t="s">
        <v>5</v>
      </c>
      <c r="H4" s="140"/>
      <c r="I4" s="140"/>
      <c r="J4" s="140"/>
      <c r="K4" s="140"/>
      <c r="L4" s="140"/>
      <c r="M4" s="140"/>
      <c r="N4" s="140"/>
      <c r="O4" s="140"/>
      <c r="P4" s="141"/>
    </row>
    <row r="5" spans="1:16" ht="15.75" x14ac:dyDescent="0.25">
      <c r="A5" s="9"/>
      <c r="B5" s="133" t="s">
        <v>6</v>
      </c>
      <c r="C5" s="134"/>
      <c r="D5" s="134"/>
      <c r="E5" s="134"/>
      <c r="F5" s="135"/>
      <c r="G5" s="1" t="s">
        <v>7</v>
      </c>
      <c r="H5" s="2">
        <v>45873</v>
      </c>
      <c r="I5" s="172"/>
      <c r="J5" s="3" t="s">
        <v>8</v>
      </c>
      <c r="K5" s="4">
        <v>45979</v>
      </c>
      <c r="L5" s="148"/>
      <c r="M5" s="149"/>
      <c r="N5" s="149"/>
      <c r="O5" s="149"/>
      <c r="P5" s="150"/>
    </row>
    <row r="6" spans="1:16" ht="15.75" x14ac:dyDescent="0.25">
      <c r="A6" s="9"/>
      <c r="B6" s="133" t="s">
        <v>9</v>
      </c>
      <c r="C6" s="134"/>
      <c r="D6" s="134"/>
      <c r="E6" s="134"/>
      <c r="F6" s="135"/>
      <c r="G6" s="1" t="s">
        <v>7</v>
      </c>
      <c r="H6" s="2">
        <v>45323</v>
      </c>
      <c r="I6" s="173"/>
      <c r="J6" s="3" t="s">
        <v>8</v>
      </c>
      <c r="K6" s="5">
        <v>45838</v>
      </c>
      <c r="L6" s="151"/>
      <c r="M6" s="152"/>
      <c r="N6" s="152"/>
      <c r="O6" s="152"/>
      <c r="P6" s="153"/>
    </row>
    <row r="7" spans="1:16" ht="15.75" x14ac:dyDescent="0.25">
      <c r="A7" s="9"/>
      <c r="B7" s="142"/>
      <c r="C7" s="143"/>
      <c r="D7" s="143"/>
      <c r="E7" s="143"/>
      <c r="F7" s="143"/>
      <c r="G7" s="143"/>
      <c r="H7" s="143"/>
      <c r="I7" s="143"/>
      <c r="J7" s="143"/>
      <c r="K7" s="143"/>
      <c r="L7" s="143"/>
      <c r="M7" s="143"/>
      <c r="N7" s="143"/>
      <c r="O7" s="143"/>
      <c r="P7" s="144"/>
    </row>
    <row r="8" spans="1:16" ht="46.5" customHeight="1" x14ac:dyDescent="0.25">
      <c r="B8" s="10" t="s">
        <v>10</v>
      </c>
      <c r="C8" s="8" t="s">
        <v>11</v>
      </c>
      <c r="D8" s="8" t="s">
        <v>12</v>
      </c>
      <c r="E8" s="8" t="s">
        <v>13</v>
      </c>
      <c r="F8" s="6" t="s">
        <v>14</v>
      </c>
      <c r="G8" s="11" t="s">
        <v>15</v>
      </c>
      <c r="H8" s="11" t="s">
        <v>16</v>
      </c>
      <c r="I8" s="11" t="s">
        <v>17</v>
      </c>
      <c r="J8" s="12" t="s">
        <v>18</v>
      </c>
      <c r="K8" s="12" t="s">
        <v>19</v>
      </c>
      <c r="L8" s="13" t="s">
        <v>20</v>
      </c>
      <c r="M8" s="13" t="s">
        <v>21</v>
      </c>
      <c r="N8" s="14" t="s">
        <v>22</v>
      </c>
      <c r="O8" s="82" t="s">
        <v>23</v>
      </c>
      <c r="P8" s="91" t="s">
        <v>24</v>
      </c>
    </row>
    <row r="9" spans="1:16" ht="165" customHeight="1" x14ac:dyDescent="0.25">
      <c r="B9" s="145" t="s">
        <v>25</v>
      </c>
      <c r="C9" s="117" t="s">
        <v>26</v>
      </c>
      <c r="D9" s="117" t="s">
        <v>27</v>
      </c>
      <c r="E9" s="145">
        <v>1</v>
      </c>
      <c r="F9" s="146" t="s">
        <v>28</v>
      </c>
      <c r="G9" s="110" t="s">
        <v>29</v>
      </c>
      <c r="H9" s="16" t="s">
        <v>30</v>
      </c>
      <c r="I9" s="174" t="s">
        <v>31</v>
      </c>
      <c r="J9" s="62" t="s">
        <v>127</v>
      </c>
      <c r="K9" s="62" t="s">
        <v>32</v>
      </c>
      <c r="L9" s="64">
        <v>46024</v>
      </c>
      <c r="M9" s="64">
        <v>46387</v>
      </c>
      <c r="N9" s="22">
        <f>(M9-L9)/7</f>
        <v>51.857142857142854</v>
      </c>
      <c r="O9" s="83"/>
      <c r="P9" s="62" t="s">
        <v>33</v>
      </c>
    </row>
    <row r="10" spans="1:16" ht="165" customHeight="1" x14ac:dyDescent="0.25">
      <c r="B10" s="145"/>
      <c r="C10" s="118"/>
      <c r="D10" s="118"/>
      <c r="E10" s="145"/>
      <c r="F10" s="146"/>
      <c r="G10" s="111"/>
      <c r="H10" s="33" t="s">
        <v>34</v>
      </c>
      <c r="I10" s="174" t="s">
        <v>35</v>
      </c>
      <c r="J10" s="62" t="s">
        <v>36</v>
      </c>
      <c r="K10" s="63">
        <v>1</v>
      </c>
      <c r="L10" s="64">
        <v>46024</v>
      </c>
      <c r="M10" s="64">
        <v>46387</v>
      </c>
      <c r="N10" s="22">
        <f>(M10-L10)/7</f>
        <v>51.857142857142854</v>
      </c>
      <c r="O10" s="83"/>
      <c r="P10" s="62" t="s">
        <v>33</v>
      </c>
    </row>
    <row r="11" spans="1:16" ht="90" customHeight="1" x14ac:dyDescent="0.25">
      <c r="B11" s="145"/>
      <c r="C11" s="118"/>
      <c r="D11" s="118"/>
      <c r="E11" s="145"/>
      <c r="F11" s="146"/>
      <c r="G11" s="111"/>
      <c r="H11" s="93" t="s">
        <v>124</v>
      </c>
      <c r="I11" s="175" t="s">
        <v>37</v>
      </c>
      <c r="J11" s="58" t="s">
        <v>38</v>
      </c>
      <c r="K11" s="58">
        <v>2</v>
      </c>
      <c r="L11" s="65">
        <v>46023</v>
      </c>
      <c r="M11" s="24">
        <v>46387</v>
      </c>
      <c r="N11" s="22">
        <f t="shared" ref="N11:N20" si="0">(M11-L11)/7</f>
        <v>52</v>
      </c>
      <c r="O11" s="84"/>
      <c r="P11" s="23" t="s">
        <v>39</v>
      </c>
    </row>
    <row r="12" spans="1:16" ht="90" customHeight="1" x14ac:dyDescent="0.25">
      <c r="B12" s="145"/>
      <c r="C12" s="118"/>
      <c r="D12" s="118"/>
      <c r="E12" s="145"/>
      <c r="F12" s="146"/>
      <c r="G12" s="111"/>
      <c r="H12" s="147"/>
      <c r="I12" s="175" t="s">
        <v>40</v>
      </c>
      <c r="J12" s="66" t="s">
        <v>41</v>
      </c>
      <c r="K12" s="66">
        <v>2</v>
      </c>
      <c r="L12" s="65">
        <v>46037</v>
      </c>
      <c r="M12" s="24">
        <v>46068</v>
      </c>
      <c r="N12" s="22">
        <f t="shared" ref="N12" si="1">(M12-L12)/7</f>
        <v>4.4285714285714288</v>
      </c>
      <c r="O12" s="85"/>
      <c r="P12" s="23" t="s">
        <v>39</v>
      </c>
    </row>
    <row r="13" spans="1:16" ht="144.75" customHeight="1" x14ac:dyDescent="0.25">
      <c r="B13" s="145"/>
      <c r="C13" s="118"/>
      <c r="D13" s="118"/>
      <c r="E13" s="145"/>
      <c r="F13" s="146"/>
      <c r="G13" s="111"/>
      <c r="H13" s="147"/>
      <c r="I13" s="176" t="s">
        <v>42</v>
      </c>
      <c r="J13" s="56" t="s">
        <v>128</v>
      </c>
      <c r="K13" s="56" t="s">
        <v>43</v>
      </c>
      <c r="L13" s="67">
        <v>46037</v>
      </c>
      <c r="M13" s="68">
        <v>46127</v>
      </c>
      <c r="N13" s="22">
        <f t="shared" si="0"/>
        <v>12.857142857142858</v>
      </c>
      <c r="O13" s="85"/>
      <c r="P13" s="23" t="s">
        <v>39</v>
      </c>
    </row>
    <row r="14" spans="1:16" ht="171" customHeight="1" x14ac:dyDescent="0.25">
      <c r="B14" s="145"/>
      <c r="C14" s="118"/>
      <c r="D14" s="118"/>
      <c r="E14" s="145"/>
      <c r="F14" s="146"/>
      <c r="G14" s="111"/>
      <c r="H14" s="147"/>
      <c r="I14" s="177" t="s">
        <v>44</v>
      </c>
      <c r="J14" s="69" t="s">
        <v>129</v>
      </c>
      <c r="K14" s="69" t="s">
        <v>130</v>
      </c>
      <c r="L14" s="17">
        <v>46037</v>
      </c>
      <c r="M14" s="21">
        <v>46387</v>
      </c>
      <c r="N14" s="22">
        <f t="shared" si="0"/>
        <v>50</v>
      </c>
      <c r="O14" s="85"/>
      <c r="P14" s="23" t="s">
        <v>39</v>
      </c>
    </row>
    <row r="15" spans="1:16" ht="150.75" customHeight="1" x14ac:dyDescent="0.25">
      <c r="B15" s="145"/>
      <c r="C15" s="118"/>
      <c r="D15" s="118"/>
      <c r="E15" s="145"/>
      <c r="F15" s="146"/>
      <c r="G15" s="111"/>
      <c r="H15" s="147"/>
      <c r="I15" s="178" t="s">
        <v>45</v>
      </c>
      <c r="J15" s="69" t="s">
        <v>131</v>
      </c>
      <c r="K15" s="61" t="s">
        <v>46</v>
      </c>
      <c r="L15" s="17">
        <v>46023</v>
      </c>
      <c r="M15" s="21">
        <v>46387</v>
      </c>
      <c r="N15" s="22">
        <f>(M15-L15)/7</f>
        <v>52</v>
      </c>
      <c r="O15" s="85"/>
      <c r="P15" s="23" t="s">
        <v>39</v>
      </c>
    </row>
    <row r="16" spans="1:16" ht="61.5" customHeight="1" x14ac:dyDescent="0.25">
      <c r="B16" s="145"/>
      <c r="C16" s="118"/>
      <c r="D16" s="118"/>
      <c r="E16" s="145"/>
      <c r="F16" s="146"/>
      <c r="G16" s="111"/>
      <c r="H16" s="147"/>
      <c r="I16" s="179" t="s">
        <v>47</v>
      </c>
      <c r="J16" s="69" t="s">
        <v>48</v>
      </c>
      <c r="K16" s="69">
        <v>1</v>
      </c>
      <c r="L16" s="17">
        <v>46023</v>
      </c>
      <c r="M16" s="21">
        <v>46053</v>
      </c>
      <c r="N16" s="22">
        <f t="shared" si="0"/>
        <v>4.2857142857142856</v>
      </c>
      <c r="O16" s="85"/>
      <c r="P16" s="23" t="s">
        <v>39</v>
      </c>
    </row>
    <row r="17" spans="2:16" ht="101.25" customHeight="1" x14ac:dyDescent="0.25">
      <c r="B17" s="145"/>
      <c r="C17" s="118"/>
      <c r="D17" s="118"/>
      <c r="E17" s="145"/>
      <c r="F17" s="146"/>
      <c r="G17" s="111"/>
      <c r="H17" s="147"/>
      <c r="I17" s="180"/>
      <c r="J17" s="69" t="s">
        <v>49</v>
      </c>
      <c r="K17" s="69">
        <v>6</v>
      </c>
      <c r="L17" s="17">
        <v>46037</v>
      </c>
      <c r="M17" s="21">
        <v>46387</v>
      </c>
      <c r="N17" s="22">
        <f t="shared" si="0"/>
        <v>50</v>
      </c>
      <c r="O17" s="85"/>
      <c r="P17" s="23" t="s">
        <v>39</v>
      </c>
    </row>
    <row r="18" spans="2:16" ht="207.75" customHeight="1" x14ac:dyDescent="0.25">
      <c r="B18" s="145"/>
      <c r="C18" s="118"/>
      <c r="D18" s="118"/>
      <c r="E18" s="145"/>
      <c r="F18" s="146"/>
      <c r="G18" s="154"/>
      <c r="H18" s="94"/>
      <c r="I18" s="181" t="s">
        <v>50</v>
      </c>
      <c r="J18" s="69" t="s">
        <v>51</v>
      </c>
      <c r="K18" s="69">
        <v>6</v>
      </c>
      <c r="L18" s="17">
        <v>46023</v>
      </c>
      <c r="M18" s="21">
        <v>46387</v>
      </c>
      <c r="N18" s="22">
        <f t="shared" si="0"/>
        <v>52</v>
      </c>
      <c r="O18" s="85"/>
      <c r="P18" s="23" t="s">
        <v>39</v>
      </c>
    </row>
    <row r="19" spans="2:16" ht="85.5" customHeight="1" x14ac:dyDescent="0.25">
      <c r="B19" s="117" t="s">
        <v>25</v>
      </c>
      <c r="C19" s="117" t="s">
        <v>26</v>
      </c>
      <c r="D19" s="117" t="s">
        <v>27</v>
      </c>
      <c r="E19" s="117">
        <v>2</v>
      </c>
      <c r="F19" s="162" t="s">
        <v>52</v>
      </c>
      <c r="G19" s="155" t="s">
        <v>53</v>
      </c>
      <c r="H19" s="156" t="s">
        <v>54</v>
      </c>
      <c r="I19" s="182" t="s">
        <v>55</v>
      </c>
      <c r="J19" s="66" t="s">
        <v>56</v>
      </c>
      <c r="K19" s="23">
        <v>1</v>
      </c>
      <c r="L19" s="24">
        <v>46023</v>
      </c>
      <c r="M19" s="24">
        <v>46203</v>
      </c>
      <c r="N19" s="22">
        <f t="shared" si="0"/>
        <v>25.714285714285715</v>
      </c>
      <c r="O19" s="84"/>
      <c r="P19" s="23" t="s">
        <v>39</v>
      </c>
    </row>
    <row r="20" spans="2:16" ht="60" customHeight="1" x14ac:dyDescent="0.25">
      <c r="B20" s="118"/>
      <c r="C20" s="118"/>
      <c r="D20" s="118"/>
      <c r="E20" s="118"/>
      <c r="F20" s="163"/>
      <c r="G20" s="120"/>
      <c r="H20" s="157"/>
      <c r="I20" s="183" t="s">
        <v>57</v>
      </c>
      <c r="J20" s="100" t="s">
        <v>58</v>
      </c>
      <c r="K20" s="102">
        <v>12</v>
      </c>
      <c r="L20" s="97">
        <v>46023</v>
      </c>
      <c r="M20" s="97">
        <v>46387</v>
      </c>
      <c r="N20" s="165">
        <f t="shared" si="0"/>
        <v>52</v>
      </c>
      <c r="O20" s="169"/>
      <c r="P20" s="168" t="s">
        <v>39</v>
      </c>
    </row>
    <row r="21" spans="2:16" ht="101.25" customHeight="1" x14ac:dyDescent="0.25">
      <c r="B21" s="118"/>
      <c r="C21" s="118"/>
      <c r="D21" s="118"/>
      <c r="E21" s="118"/>
      <c r="F21" s="164"/>
      <c r="G21" s="120"/>
      <c r="H21" s="157"/>
      <c r="I21" s="184"/>
      <c r="J21" s="100"/>
      <c r="K21" s="103"/>
      <c r="L21" s="98"/>
      <c r="M21" s="98"/>
      <c r="N21" s="166"/>
      <c r="O21" s="170"/>
      <c r="P21" s="168"/>
    </row>
    <row r="22" spans="2:16" ht="27" customHeight="1" x14ac:dyDescent="0.25">
      <c r="B22" s="118"/>
      <c r="C22" s="118"/>
      <c r="D22" s="118"/>
      <c r="E22" s="118"/>
      <c r="F22" s="7" t="s">
        <v>59</v>
      </c>
      <c r="G22" s="120"/>
      <c r="H22" s="158"/>
      <c r="I22" s="185"/>
      <c r="J22" s="101"/>
      <c r="K22" s="104"/>
      <c r="L22" s="99"/>
      <c r="M22" s="99"/>
      <c r="N22" s="167"/>
      <c r="O22" s="171"/>
      <c r="P22" s="168"/>
    </row>
    <row r="23" spans="2:16" ht="114.75" customHeight="1" x14ac:dyDescent="0.25">
      <c r="B23" s="117" t="s">
        <v>25</v>
      </c>
      <c r="C23" s="117" t="s">
        <v>26</v>
      </c>
      <c r="D23" s="117" t="s">
        <v>27</v>
      </c>
      <c r="E23" s="117">
        <v>3</v>
      </c>
      <c r="F23" s="119" t="s">
        <v>60</v>
      </c>
      <c r="G23" s="155" t="s">
        <v>61</v>
      </c>
      <c r="H23" s="33" t="s">
        <v>62</v>
      </c>
      <c r="I23" s="186" t="s">
        <v>63</v>
      </c>
      <c r="J23" s="34" t="s">
        <v>64</v>
      </c>
      <c r="K23" s="34" t="s">
        <v>65</v>
      </c>
      <c r="L23" s="35">
        <v>46024</v>
      </c>
      <c r="M23" s="35">
        <v>46112</v>
      </c>
      <c r="N23" s="36">
        <f>(M23-L23)/7</f>
        <v>12.571428571428571</v>
      </c>
      <c r="O23" s="80"/>
      <c r="P23" s="79" t="s">
        <v>33</v>
      </c>
    </row>
    <row r="24" spans="2:16" ht="120" customHeight="1" x14ac:dyDescent="0.25">
      <c r="B24" s="118"/>
      <c r="C24" s="118"/>
      <c r="D24" s="118"/>
      <c r="E24" s="118"/>
      <c r="F24" s="120"/>
      <c r="G24" s="120"/>
      <c r="H24" s="33" t="s">
        <v>66</v>
      </c>
      <c r="I24" s="187" t="s">
        <v>67</v>
      </c>
      <c r="J24" s="34" t="s">
        <v>132</v>
      </c>
      <c r="K24" s="34" t="s">
        <v>133</v>
      </c>
      <c r="L24" s="35">
        <v>46024</v>
      </c>
      <c r="M24" s="35">
        <v>46387</v>
      </c>
      <c r="N24" s="36">
        <f>(M24-L24)/7</f>
        <v>51.857142857142854</v>
      </c>
      <c r="O24" s="80"/>
      <c r="P24" s="79" t="s">
        <v>33</v>
      </c>
    </row>
    <row r="25" spans="2:16" ht="120" customHeight="1" x14ac:dyDescent="0.25">
      <c r="B25" s="118"/>
      <c r="C25" s="118"/>
      <c r="D25" s="118"/>
      <c r="E25" s="118"/>
      <c r="F25" s="120"/>
      <c r="G25" s="120"/>
      <c r="H25" s="93" t="s">
        <v>68</v>
      </c>
      <c r="I25" s="188" t="s">
        <v>69</v>
      </c>
      <c r="J25" s="34" t="s">
        <v>70</v>
      </c>
      <c r="K25" s="34">
        <v>4</v>
      </c>
      <c r="L25" s="35">
        <v>46082</v>
      </c>
      <c r="M25" s="35">
        <v>46418</v>
      </c>
      <c r="N25" s="36">
        <f t="shared" ref="N25:N31" si="2">(M25-L25)/7</f>
        <v>48</v>
      </c>
      <c r="O25" s="80"/>
      <c r="P25" s="79" t="s">
        <v>33</v>
      </c>
    </row>
    <row r="26" spans="2:16" ht="120" customHeight="1" x14ac:dyDescent="0.25">
      <c r="B26" s="118"/>
      <c r="C26" s="118"/>
      <c r="D26" s="118"/>
      <c r="E26" s="118"/>
      <c r="F26" s="120"/>
      <c r="G26" s="120"/>
      <c r="H26" s="94"/>
      <c r="I26" s="188" t="s">
        <v>134</v>
      </c>
      <c r="J26" s="34" t="s">
        <v>71</v>
      </c>
      <c r="K26" s="34">
        <v>4</v>
      </c>
      <c r="L26" s="35">
        <v>46082</v>
      </c>
      <c r="M26" s="35">
        <v>46418</v>
      </c>
      <c r="N26" s="36">
        <f t="shared" si="2"/>
        <v>48</v>
      </c>
      <c r="O26" s="80"/>
      <c r="P26" s="79" t="s">
        <v>33</v>
      </c>
    </row>
    <row r="27" spans="2:16" ht="150" customHeight="1" x14ac:dyDescent="0.25">
      <c r="B27" s="118"/>
      <c r="C27" s="118"/>
      <c r="D27" s="118"/>
      <c r="E27" s="118"/>
      <c r="F27" s="120"/>
      <c r="G27" s="120"/>
      <c r="H27" s="33" t="s">
        <v>72</v>
      </c>
      <c r="I27" s="188" t="s">
        <v>73</v>
      </c>
      <c r="J27" s="34" t="s">
        <v>74</v>
      </c>
      <c r="K27" s="34">
        <v>10</v>
      </c>
      <c r="L27" s="35">
        <v>46024</v>
      </c>
      <c r="M27" s="35">
        <v>46418</v>
      </c>
      <c r="N27" s="36">
        <f t="shared" si="2"/>
        <v>56.285714285714285</v>
      </c>
      <c r="O27" s="80"/>
      <c r="P27" s="79" t="s">
        <v>33</v>
      </c>
    </row>
    <row r="28" spans="2:16" ht="150" customHeight="1" x14ac:dyDescent="0.25">
      <c r="B28" s="118"/>
      <c r="C28" s="118"/>
      <c r="D28" s="118"/>
      <c r="E28" s="118"/>
      <c r="F28" s="120"/>
      <c r="G28" s="120"/>
      <c r="H28" s="93" t="s">
        <v>75</v>
      </c>
      <c r="I28" s="188" t="s">
        <v>76</v>
      </c>
      <c r="J28" s="34" t="s">
        <v>77</v>
      </c>
      <c r="K28" s="34" t="s">
        <v>78</v>
      </c>
      <c r="L28" s="35">
        <v>46054</v>
      </c>
      <c r="M28" s="35">
        <v>46418</v>
      </c>
      <c r="N28" s="36">
        <f t="shared" si="2"/>
        <v>52</v>
      </c>
      <c r="O28" s="80"/>
      <c r="P28" s="79" t="s">
        <v>33</v>
      </c>
    </row>
    <row r="29" spans="2:16" ht="255" x14ac:dyDescent="0.25">
      <c r="B29" s="118"/>
      <c r="C29" s="118"/>
      <c r="D29" s="118"/>
      <c r="E29" s="118"/>
      <c r="F29" s="120"/>
      <c r="G29" s="120"/>
      <c r="H29" s="94"/>
      <c r="I29" s="188" t="s">
        <v>79</v>
      </c>
      <c r="J29" s="34" t="s">
        <v>80</v>
      </c>
      <c r="K29" s="34" t="s">
        <v>81</v>
      </c>
      <c r="L29" s="35">
        <v>46054</v>
      </c>
      <c r="M29" s="35">
        <v>46418</v>
      </c>
      <c r="N29" s="36">
        <f t="shared" si="2"/>
        <v>52</v>
      </c>
      <c r="O29" s="80"/>
      <c r="P29" s="79" t="s">
        <v>33</v>
      </c>
    </row>
    <row r="30" spans="2:16" ht="75" customHeight="1" x14ac:dyDescent="0.25">
      <c r="B30" s="118"/>
      <c r="C30" s="118"/>
      <c r="D30" s="118"/>
      <c r="E30" s="118"/>
      <c r="F30" s="120"/>
      <c r="G30" s="120"/>
      <c r="H30" s="33" t="s">
        <v>82</v>
      </c>
      <c r="I30" s="188" t="s">
        <v>83</v>
      </c>
      <c r="J30" s="34" t="s">
        <v>135</v>
      </c>
      <c r="K30" s="34" t="s">
        <v>136</v>
      </c>
      <c r="L30" s="35">
        <v>46024</v>
      </c>
      <c r="M30" s="35">
        <v>46418</v>
      </c>
      <c r="N30" s="36">
        <f t="shared" si="2"/>
        <v>56.285714285714285</v>
      </c>
      <c r="O30" s="80"/>
      <c r="P30" s="79" t="s">
        <v>33</v>
      </c>
    </row>
    <row r="31" spans="2:16" ht="75" customHeight="1" x14ac:dyDescent="0.25">
      <c r="B31" s="118"/>
      <c r="C31" s="118"/>
      <c r="D31" s="118"/>
      <c r="E31" s="118"/>
      <c r="F31" s="120"/>
      <c r="G31" s="120"/>
      <c r="H31" s="33" t="s">
        <v>84</v>
      </c>
      <c r="I31" s="188" t="s">
        <v>85</v>
      </c>
      <c r="J31" s="34" t="s">
        <v>86</v>
      </c>
      <c r="K31" s="34" t="s">
        <v>87</v>
      </c>
      <c r="L31" s="35">
        <v>46174</v>
      </c>
      <c r="M31" s="35">
        <v>46418</v>
      </c>
      <c r="N31" s="36">
        <f t="shared" si="2"/>
        <v>34.857142857142854</v>
      </c>
      <c r="O31" s="80"/>
      <c r="P31" s="79" t="s">
        <v>33</v>
      </c>
    </row>
    <row r="32" spans="2:16" ht="290.25" customHeight="1" x14ac:dyDescent="0.25">
      <c r="B32" s="121" t="s">
        <v>25</v>
      </c>
      <c r="C32" s="121" t="s">
        <v>26</v>
      </c>
      <c r="D32" s="117" t="s">
        <v>27</v>
      </c>
      <c r="E32" s="121">
        <v>4</v>
      </c>
      <c r="F32" s="155" t="s">
        <v>88</v>
      </c>
      <c r="G32" s="110" t="s">
        <v>89</v>
      </c>
      <c r="H32" s="112" t="s">
        <v>90</v>
      </c>
      <c r="I32" s="189" t="s">
        <v>138</v>
      </c>
      <c r="J32" s="57" t="s">
        <v>91</v>
      </c>
      <c r="K32" s="25">
        <v>1</v>
      </c>
      <c r="L32" s="24">
        <v>46023</v>
      </c>
      <c r="M32" s="24">
        <v>46203</v>
      </c>
      <c r="N32" s="19">
        <f t="shared" ref="N32" si="3">(M32-L32)/7</f>
        <v>25.714285714285715</v>
      </c>
      <c r="O32" s="87"/>
      <c r="P32" s="23" t="s">
        <v>39</v>
      </c>
    </row>
    <row r="33" spans="1:16" ht="110.25" customHeight="1" x14ac:dyDescent="0.25">
      <c r="B33" s="159"/>
      <c r="C33" s="159"/>
      <c r="D33" s="160"/>
      <c r="E33" s="159"/>
      <c r="F33" s="161"/>
      <c r="G33" s="111"/>
      <c r="H33" s="113"/>
      <c r="I33" s="190" t="s">
        <v>137</v>
      </c>
      <c r="J33" s="58" t="s">
        <v>92</v>
      </c>
      <c r="K33" s="26">
        <v>1</v>
      </c>
      <c r="L33" s="21">
        <v>46023</v>
      </c>
      <c r="M33" s="21">
        <v>46387</v>
      </c>
      <c r="N33" s="19">
        <f t="shared" ref="N33:N40" si="4">(M33-L33)/7</f>
        <v>52</v>
      </c>
      <c r="O33" s="88"/>
      <c r="P33" s="23" t="s">
        <v>39</v>
      </c>
    </row>
    <row r="34" spans="1:16" ht="160.5" customHeight="1" x14ac:dyDescent="0.25">
      <c r="B34" s="121" t="s">
        <v>25</v>
      </c>
      <c r="C34" s="121" t="s">
        <v>26</v>
      </c>
      <c r="D34" s="117" t="s">
        <v>27</v>
      </c>
      <c r="E34" s="121">
        <v>5</v>
      </c>
      <c r="F34" s="114" t="s">
        <v>93</v>
      </c>
      <c r="G34" s="116" t="s">
        <v>94</v>
      </c>
      <c r="H34" s="74" t="s">
        <v>95</v>
      </c>
      <c r="I34" s="191" t="s">
        <v>96</v>
      </c>
      <c r="J34" s="34" t="s">
        <v>97</v>
      </c>
      <c r="K34" s="34">
        <v>1</v>
      </c>
      <c r="L34" s="35">
        <v>46024</v>
      </c>
      <c r="M34" s="35">
        <v>46142</v>
      </c>
      <c r="N34" s="36">
        <f t="shared" si="4"/>
        <v>16.857142857142858</v>
      </c>
      <c r="O34" s="80"/>
      <c r="P34" s="79" t="s">
        <v>147</v>
      </c>
    </row>
    <row r="35" spans="1:16" s="39" customFormat="1" ht="160.5" customHeight="1" x14ac:dyDescent="0.25">
      <c r="B35" s="122"/>
      <c r="C35" s="122"/>
      <c r="D35" s="118"/>
      <c r="E35" s="122"/>
      <c r="F35" s="115"/>
      <c r="G35" s="116"/>
      <c r="H35" s="75" t="s">
        <v>139</v>
      </c>
      <c r="I35" s="192" t="s">
        <v>98</v>
      </c>
      <c r="J35" s="77" t="s">
        <v>99</v>
      </c>
      <c r="K35" s="27">
        <v>1</v>
      </c>
      <c r="L35" s="28">
        <v>46023</v>
      </c>
      <c r="M35" s="28">
        <v>46203</v>
      </c>
      <c r="N35" s="40">
        <v>26</v>
      </c>
      <c r="O35" s="78"/>
      <c r="P35" s="62" t="s">
        <v>100</v>
      </c>
    </row>
    <row r="36" spans="1:16" ht="300.75" customHeight="1" x14ac:dyDescent="0.25">
      <c r="B36" s="122"/>
      <c r="C36" s="122"/>
      <c r="D36" s="118"/>
      <c r="E36" s="122"/>
      <c r="F36" s="92" t="s">
        <v>148</v>
      </c>
      <c r="G36" s="116"/>
      <c r="H36" s="73" t="s">
        <v>140</v>
      </c>
      <c r="I36" s="193" t="s">
        <v>101</v>
      </c>
      <c r="J36" s="59" t="s">
        <v>141</v>
      </c>
      <c r="K36" s="59">
        <v>365</v>
      </c>
      <c r="L36" s="32">
        <v>46023</v>
      </c>
      <c r="M36" s="32">
        <v>46387</v>
      </c>
      <c r="N36" s="19">
        <f>(M36-L36)/7</f>
        <v>52</v>
      </c>
      <c r="O36" s="89"/>
      <c r="P36" s="62" t="s">
        <v>102</v>
      </c>
    </row>
    <row r="37" spans="1:16" ht="313.5" customHeight="1" x14ac:dyDescent="0.25">
      <c r="B37" s="122"/>
      <c r="C37" s="122"/>
      <c r="D37" s="118"/>
      <c r="E37" s="122"/>
      <c r="F37" s="92" t="s">
        <v>103</v>
      </c>
      <c r="G37" s="116"/>
      <c r="H37" s="76" t="s">
        <v>125</v>
      </c>
      <c r="I37" s="194" t="s">
        <v>126</v>
      </c>
      <c r="J37" s="27" t="s">
        <v>104</v>
      </c>
      <c r="K37" s="27">
        <v>2</v>
      </c>
      <c r="L37" s="28">
        <v>46006</v>
      </c>
      <c r="M37" s="28">
        <v>46053</v>
      </c>
      <c r="N37" s="20"/>
      <c r="O37" s="81"/>
      <c r="P37" s="62" t="s">
        <v>105</v>
      </c>
    </row>
    <row r="38" spans="1:16" ht="135" customHeight="1" x14ac:dyDescent="0.25">
      <c r="B38" s="122"/>
      <c r="C38" s="122"/>
      <c r="D38" s="118"/>
      <c r="E38" s="122"/>
      <c r="F38" s="41" t="s">
        <v>106</v>
      </c>
      <c r="G38" s="116"/>
      <c r="H38" s="95" t="s">
        <v>142</v>
      </c>
      <c r="I38" s="190" t="s">
        <v>107</v>
      </c>
      <c r="J38" s="70" t="s">
        <v>143</v>
      </c>
      <c r="K38" s="70">
        <v>1</v>
      </c>
      <c r="L38" s="68">
        <v>46023</v>
      </c>
      <c r="M38" s="68">
        <v>46203</v>
      </c>
      <c r="N38" s="29">
        <f t="shared" si="4"/>
        <v>25.714285714285715</v>
      </c>
      <c r="O38" s="85"/>
      <c r="P38" s="23" t="s">
        <v>39</v>
      </c>
    </row>
    <row r="39" spans="1:16" ht="87" customHeight="1" x14ac:dyDescent="0.25">
      <c r="B39" s="122"/>
      <c r="C39" s="122"/>
      <c r="D39" s="118"/>
      <c r="E39" s="122"/>
      <c r="F39" s="123" t="s">
        <v>108</v>
      </c>
      <c r="G39" s="116"/>
      <c r="H39" s="96"/>
      <c r="I39" s="195" t="s">
        <v>109</v>
      </c>
      <c r="J39" s="58" t="s">
        <v>110</v>
      </c>
      <c r="K39" s="38">
        <v>60</v>
      </c>
      <c r="L39" s="17">
        <v>46023</v>
      </c>
      <c r="M39" s="21">
        <v>46203</v>
      </c>
      <c r="N39" s="22">
        <f t="shared" si="4"/>
        <v>25.714285714285715</v>
      </c>
      <c r="O39" s="85"/>
      <c r="P39" s="23" t="s">
        <v>39</v>
      </c>
    </row>
    <row r="40" spans="1:16" ht="223.5" customHeight="1" x14ac:dyDescent="0.25">
      <c r="B40" s="122"/>
      <c r="C40" s="122"/>
      <c r="D40" s="118"/>
      <c r="E40" s="122"/>
      <c r="F40" s="124"/>
      <c r="G40" s="116"/>
      <c r="H40" s="96"/>
      <c r="I40" s="196" t="s">
        <v>111</v>
      </c>
      <c r="J40" s="60" t="s">
        <v>112</v>
      </c>
      <c r="K40" s="71">
        <v>6</v>
      </c>
      <c r="L40" s="18">
        <v>46023</v>
      </c>
      <c r="M40" s="30">
        <v>46387</v>
      </c>
      <c r="N40" s="19">
        <f t="shared" si="4"/>
        <v>52</v>
      </c>
      <c r="O40" s="86"/>
      <c r="P40" s="23" t="s">
        <v>102</v>
      </c>
    </row>
    <row r="41" spans="1:16" ht="146.25" customHeight="1" x14ac:dyDescent="0.25">
      <c r="A41" s="125"/>
      <c r="B41" s="126" t="s">
        <v>25</v>
      </c>
      <c r="C41" s="126" t="s">
        <v>26</v>
      </c>
      <c r="D41" s="127" t="s">
        <v>27</v>
      </c>
      <c r="E41" s="126">
        <v>6</v>
      </c>
      <c r="F41" s="105" t="s">
        <v>113</v>
      </c>
      <c r="G41" s="106" t="s">
        <v>114</v>
      </c>
      <c r="H41" s="108" t="s">
        <v>115</v>
      </c>
      <c r="I41" s="197" t="s">
        <v>144</v>
      </c>
      <c r="J41" s="72" t="s">
        <v>145</v>
      </c>
      <c r="K41" s="49">
        <v>2</v>
      </c>
      <c r="L41" s="50">
        <v>45992</v>
      </c>
      <c r="M41" s="51">
        <v>46052</v>
      </c>
      <c r="N41" s="42">
        <v>8</v>
      </c>
      <c r="O41" s="90"/>
      <c r="P41" s="23" t="s">
        <v>116</v>
      </c>
    </row>
    <row r="42" spans="1:16" ht="90" x14ac:dyDescent="0.25">
      <c r="A42" s="125"/>
      <c r="B42" s="126"/>
      <c r="C42" s="126"/>
      <c r="D42" s="127"/>
      <c r="E42" s="126"/>
      <c r="F42" s="105"/>
      <c r="G42" s="106"/>
      <c r="H42" s="108"/>
      <c r="I42" s="198" t="s">
        <v>117</v>
      </c>
      <c r="J42" s="52" t="s">
        <v>118</v>
      </c>
      <c r="K42" s="53">
        <v>2</v>
      </c>
      <c r="L42" s="54">
        <v>46055</v>
      </c>
      <c r="M42" s="54">
        <v>46112</v>
      </c>
      <c r="N42" s="44">
        <v>8</v>
      </c>
      <c r="O42" s="90"/>
      <c r="P42" s="23" t="s">
        <v>116</v>
      </c>
    </row>
    <row r="43" spans="1:16" ht="82.5" customHeight="1" x14ac:dyDescent="0.25">
      <c r="A43" s="125"/>
      <c r="B43" s="126"/>
      <c r="C43" s="126"/>
      <c r="D43" s="127"/>
      <c r="E43" s="126"/>
      <c r="F43" s="105"/>
      <c r="G43" s="106"/>
      <c r="H43" s="108"/>
      <c r="I43" s="199" t="s">
        <v>146</v>
      </c>
      <c r="J43" s="53" t="s">
        <v>119</v>
      </c>
      <c r="K43" s="53">
        <v>1</v>
      </c>
      <c r="L43" s="54">
        <v>46055</v>
      </c>
      <c r="M43" s="55">
        <v>46112</v>
      </c>
      <c r="N43" s="46">
        <v>8</v>
      </c>
      <c r="O43" s="90"/>
      <c r="P43" s="23" t="s">
        <v>116</v>
      </c>
    </row>
    <row r="44" spans="1:16" ht="69" customHeight="1" x14ac:dyDescent="0.25">
      <c r="A44" s="125"/>
      <c r="B44" s="126"/>
      <c r="C44" s="126"/>
      <c r="D44" s="127"/>
      <c r="E44" s="126"/>
      <c r="F44" s="105"/>
      <c r="G44" s="106"/>
      <c r="H44" s="108"/>
      <c r="I44" s="200" t="s">
        <v>120</v>
      </c>
      <c r="J44" s="47" t="s">
        <v>121</v>
      </c>
      <c r="K44" s="47">
        <v>3</v>
      </c>
      <c r="L44" s="43">
        <v>46113</v>
      </c>
      <c r="M44" s="45">
        <v>46416</v>
      </c>
      <c r="N44" s="46">
        <v>40</v>
      </c>
      <c r="O44" s="90"/>
      <c r="P44" s="23" t="s">
        <v>116</v>
      </c>
    </row>
    <row r="45" spans="1:16" ht="92.25" customHeight="1" x14ac:dyDescent="0.25">
      <c r="A45" s="125"/>
      <c r="B45" s="126"/>
      <c r="C45" s="126"/>
      <c r="D45" s="127"/>
      <c r="E45" s="126"/>
      <c r="F45" s="105"/>
      <c r="G45" s="106"/>
      <c r="H45" s="108"/>
      <c r="I45" s="200" t="s">
        <v>122</v>
      </c>
      <c r="J45" s="48" t="s">
        <v>123</v>
      </c>
      <c r="K45" s="48">
        <v>279</v>
      </c>
      <c r="L45" s="43">
        <v>46069</v>
      </c>
      <c r="M45" s="45">
        <v>46374</v>
      </c>
      <c r="N45" s="46">
        <v>40</v>
      </c>
      <c r="O45" s="90"/>
      <c r="P45" s="23" t="s">
        <v>116</v>
      </c>
    </row>
    <row r="46" spans="1:16" ht="1.5" customHeight="1" x14ac:dyDescent="0.25">
      <c r="A46" s="125"/>
      <c r="B46" s="126"/>
      <c r="C46" s="126"/>
      <c r="D46" s="127"/>
      <c r="E46" s="126"/>
      <c r="F46" s="105"/>
      <c r="G46" s="107"/>
      <c r="H46" s="109"/>
      <c r="J46" s="31"/>
      <c r="O46" s="31"/>
      <c r="P46" s="31"/>
    </row>
    <row r="47" spans="1:16" x14ac:dyDescent="0.25">
      <c r="H47" s="15"/>
    </row>
    <row r="55" spans="10:10" x14ac:dyDescent="0.25">
      <c r="J55" s="37"/>
    </row>
  </sheetData>
  <protectedRanges>
    <protectedRange sqref="J5:K6" name="Rango1"/>
    <protectedRange sqref="N19:N22 F9:G10 F11:O18" name="Rango2"/>
    <protectedRange sqref="F19:M22 O19:O22" name="Rango2_1"/>
    <protectedRange sqref="F23:G31 N32" name="Rango2_2"/>
    <protectedRange sqref="F33:O33 F32:M32 O32" name="Rango2_3"/>
    <protectedRange sqref="G34 J55 G35:O40 F34:F40" name="Rango2_4"/>
    <protectedRange sqref="F41:G41" name="Rango2_5"/>
    <protectedRange sqref="H23:O31" name="Rango2_2_1"/>
    <protectedRange sqref="H34:O34" name="Rango2_4_1"/>
    <protectedRange sqref="H9:O10" name="Rango2_6"/>
  </protectedRanges>
  <mergeCells count="66">
    <mergeCell ref="N20:N22"/>
    <mergeCell ref="P20:P22"/>
    <mergeCell ref="O20:O22"/>
    <mergeCell ref="G19:G22"/>
    <mergeCell ref="H19:H22"/>
    <mergeCell ref="I20:I22"/>
    <mergeCell ref="B32:B33"/>
    <mergeCell ref="C32:C33"/>
    <mergeCell ref="D32:D33"/>
    <mergeCell ref="E32:E33"/>
    <mergeCell ref="F32:F33"/>
    <mergeCell ref="B19:B22"/>
    <mergeCell ref="C19:C22"/>
    <mergeCell ref="D19:D22"/>
    <mergeCell ref="E19:E22"/>
    <mergeCell ref="F19:F21"/>
    <mergeCell ref="G23:G31"/>
    <mergeCell ref="B23:B31"/>
    <mergeCell ref="C23:C31"/>
    <mergeCell ref="B4:F4"/>
    <mergeCell ref="G4:P4"/>
    <mergeCell ref="B6:F6"/>
    <mergeCell ref="B7:P7"/>
    <mergeCell ref="B9:B18"/>
    <mergeCell ref="C9:C18"/>
    <mergeCell ref="D9:D18"/>
    <mergeCell ref="E9:E18"/>
    <mergeCell ref="F9:F18"/>
    <mergeCell ref="I16:I17"/>
    <mergeCell ref="H11:H18"/>
    <mergeCell ref="L5:P6"/>
    <mergeCell ref="B5:F5"/>
    <mergeCell ref="I5:I6"/>
    <mergeCell ref="G9:G18"/>
    <mergeCell ref="B1:B2"/>
    <mergeCell ref="C1:P1"/>
    <mergeCell ref="C2:P2"/>
    <mergeCell ref="B3:F3"/>
    <mergeCell ref="G3:P3"/>
    <mergeCell ref="A41:A46"/>
    <mergeCell ref="B41:B46"/>
    <mergeCell ref="C41:C46"/>
    <mergeCell ref="D41:D46"/>
    <mergeCell ref="E41:E46"/>
    <mergeCell ref="D23:D31"/>
    <mergeCell ref="E23:E31"/>
    <mergeCell ref="F23:F31"/>
    <mergeCell ref="B34:B40"/>
    <mergeCell ref="C34:C40"/>
    <mergeCell ref="D34:D40"/>
    <mergeCell ref="E34:E40"/>
    <mergeCell ref="F39:F40"/>
    <mergeCell ref="F41:F46"/>
    <mergeCell ref="G41:G46"/>
    <mergeCell ref="H41:H46"/>
    <mergeCell ref="G32:G33"/>
    <mergeCell ref="H32:H33"/>
    <mergeCell ref="F34:F35"/>
    <mergeCell ref="G34:G40"/>
    <mergeCell ref="H25:H26"/>
    <mergeCell ref="H28:H29"/>
    <mergeCell ref="H38:H40"/>
    <mergeCell ref="M20:M22"/>
    <mergeCell ref="J20:J22"/>
    <mergeCell ref="K20:K22"/>
    <mergeCell ref="L20:L22"/>
  </mergeCells>
  <pageMargins left="0.7" right="0.7" top="0.75" bottom="0.75" header="0.3" footer="0.3"/>
  <pageSetup orientation="portrait"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DEAED83D22527479F569594A514A31A" ma:contentTypeVersion="1" ma:contentTypeDescription="Crear nuevo documento." ma:contentTypeScope="" ma:versionID="520c141bebc19a10c793bb7335f887ff">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969521-87BE-4F7D-BE66-9456E54037B1}"/>
</file>

<file path=customXml/itemProps2.xml><?xml version="1.0" encoding="utf-8"?>
<ds:datastoreItem xmlns:ds="http://schemas.openxmlformats.org/officeDocument/2006/customXml" ds:itemID="{8B85E4CA-FDD5-4239-A297-9059455BBB79}">
  <ds:schemaRefs>
    <ds:schemaRef ds:uri="http://schemas.microsoft.com/sharepoint/v3/contenttype/forms"/>
  </ds:schemaRefs>
</ds:datastoreItem>
</file>

<file path=customXml/itemProps3.xml><?xml version="1.0" encoding="utf-8"?>
<ds:datastoreItem xmlns:ds="http://schemas.openxmlformats.org/officeDocument/2006/customXml" ds:itemID="{8711A7E6-E2CE-48ED-B7DA-E561F7C337C6}">
  <ds:schemaRefs>
    <ds:schemaRef ds:uri="http://schemas.microsoft.com/office/2006/metadata/properties"/>
    <ds:schemaRef ds:uri="http://schemas.microsoft.com/office/infopath/2007/PartnerControls"/>
    <ds:schemaRef ds:uri="b8f7aeed-7d3d-4696-9613-d523ff783f96"/>
    <ds:schemaRef ds:uri="431c8beb-5e6f-4d5f-97c1-9830b856a2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mejoramiento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Eliana Suarez Vargas</dc:creator>
  <cp:keywords/>
  <dc:description/>
  <cp:lastModifiedBy>Karen Eliana Suarez Vargas</cp:lastModifiedBy>
  <cp:revision/>
  <dcterms:created xsi:type="dcterms:W3CDTF">2025-11-21T15:17:24Z</dcterms:created>
  <dcterms:modified xsi:type="dcterms:W3CDTF">2025-12-26T17:01:31Z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2025-11-21T16:13:56Z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c5d05244-7620-4bec-862a-07d7f5cd1825</vt:lpwstr>
  </property>
  <property fmtid="{D5CDD505-2E9C-101B-9397-08002B2CF9AE}" pid="8" name="MSIP_Label_9238af61-cfb1-43e3-a724-fe68a71eee05_ContentBits">
    <vt:lpwstr>2</vt:lpwstr>
  </property>
  <property fmtid="{D5CDD505-2E9C-101B-9397-08002B2CF9AE}" pid="9" name="ContentTypeId">
    <vt:lpwstr>0x0101004DEAED83D22527479F569594A514A31A</vt:lpwstr>
  </property>
  <property fmtid="{D5CDD505-2E9C-101B-9397-08002B2CF9AE}" pid="10" name="MediaServiceImageTags">
    <vt:lpwstr/>
  </property>
</Properties>
</file>