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defaultThemeVersion="153222"/>
  <mc:AlternateContent xmlns:mc="http://schemas.openxmlformats.org/markup-compatibility/2006">
    <mc:Choice Requires="x15">
      <x15ac:absPath xmlns:x15ac="http://schemas.microsoft.com/office/spreadsheetml/2010/11/ac" url="C:\Users\mramirezo\Desktop\Claudia\"/>
    </mc:Choice>
  </mc:AlternateContent>
  <bookViews>
    <workbookView xWindow="0" yWindow="0" windowWidth="19176" windowHeight="3720" activeTab="1"/>
  </bookViews>
  <sheets>
    <sheet name="Instrucciones" sheetId="14" r:id="rId1"/>
    <sheet name="RG1" sheetId="10" r:id="rId2"/>
  </sheets>
  <definedNames>
    <definedName name="_xlnm.Print_Area" localSheetId="1">'RG1'!$A$1:$T$60</definedName>
    <definedName name="_xlnm.Print_Titles" localSheetId="1">'RG1'!$28:$29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8" i="10" l="1"/>
  <c r="T38" i="10" s="1"/>
  <c r="S39" i="10" l="1"/>
  <c r="T39" i="10" s="1"/>
  <c r="S40" i="10"/>
  <c r="T40" i="10" s="1"/>
  <c r="S41" i="10"/>
  <c r="T41" i="10" s="1"/>
  <c r="S42" i="10"/>
  <c r="T42" i="10" s="1"/>
  <c r="S43" i="10"/>
  <c r="T43" i="10" s="1"/>
  <c r="S44" i="10"/>
  <c r="T44" i="10" s="1"/>
  <c r="S45" i="10"/>
  <c r="T45" i="10" s="1"/>
  <c r="S52" i="10"/>
  <c r="T52" i="10" s="1"/>
  <c r="S53" i="10"/>
  <c r="T53" i="10" s="1"/>
  <c r="S33" i="10"/>
  <c r="T33" i="10" s="1"/>
  <c r="S36" i="10"/>
  <c r="T36" i="10" s="1"/>
  <c r="S30" i="10"/>
  <c r="T30"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D28"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E28"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F28"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G28" authorId="0" shapeId="0">
      <text>
        <r>
          <rPr>
            <b/>
            <sz val="9"/>
            <color indexed="81"/>
            <rFont val="Tahoma"/>
            <family val="2"/>
          </rPr>
          <t xml:space="preserve">Agencia ITRC:
</t>
        </r>
        <r>
          <rPr>
            <sz val="9"/>
            <color indexed="81"/>
            <rFont val="Tahoma"/>
            <family val="2"/>
          </rPr>
          <t>Establezca las tareas que den cumplimiento a la acción/es propuestas que están alineadas al control propuesto</t>
        </r>
      </text>
    </comment>
    <comment ref="H28"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I28"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J28"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L28"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M28"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N28"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O28"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P28"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Q28"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U28"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V28"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J29"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K29"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Q29"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R29"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S29"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<sst xmlns="http://schemas.openxmlformats.org/spreadsheetml/2006/main" count="164" uniqueCount="122">
  <si>
    <t xml:space="preserve">Plan de Prevención de Fraude y Corrupción - PPFC </t>
  </si>
  <si>
    <t>Sistema Integrado de Gestión - SIG</t>
  </si>
  <si>
    <t>Entidad</t>
  </si>
  <si>
    <t>Inspección No.</t>
  </si>
  <si>
    <t>Fecha de elaboración</t>
  </si>
  <si>
    <t>Cantidad</t>
  </si>
  <si>
    <t>Producto</t>
  </si>
  <si>
    <t>Página 1 de 1</t>
  </si>
  <si>
    <t>EL FORMATO IMPRESO DE ESTE DOCUMENTO ES UNA COPIA NO CONTROLADA</t>
  </si>
  <si>
    <t>Código</t>
  </si>
  <si>
    <t>Fecha de emisión:</t>
  </si>
  <si>
    <t xml:space="preserve">2. Identificación y descripción del Hallazgo.  </t>
  </si>
  <si>
    <t>4. Descripción del Plan de prevención de fraude y corrupción</t>
  </si>
  <si>
    <t>Fecha de corte</t>
  </si>
  <si>
    <t>1. Identificación  del Riesgo que se mitiga</t>
  </si>
  <si>
    <t xml:space="preserve">% Avance </t>
  </si>
  <si>
    <t xml:space="preserve">Descripción  - evidencias </t>
  </si>
  <si>
    <t>Lineamientos para diligenciar el Plan de Prevención de Fraude  y Corrupción - PPFC</t>
  </si>
  <si>
    <t>Fecha de formalización</t>
  </si>
  <si>
    <t>…</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</si>
  <si>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</si>
  <si>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</si>
  <si>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</si>
  <si>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</si>
  <si>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</si>
  <si>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</si>
  <si>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</si>
  <si>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</si>
  <si>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</si>
  <si>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</si>
  <si>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</si>
  <si>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</si>
  <si>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</si>
  <si>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</si>
  <si>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</si>
  <si>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</si>
  <si>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</si>
  <si>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</si>
  <si>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</si>
  <si>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</si>
  <si>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</si>
  <si>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</si>
  <si>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DIAN</t>
  </si>
  <si>
    <t>ID del hallazgo I. Ausencia del ejercicio de la acción fiscalizadora establecida en el artículo 684 del E.T.N.</t>
  </si>
  <si>
    <t xml:space="preserve">ID del hallazgo II. Inactividad procesal durante el proceso de cobro de la contribución. </t>
  </si>
  <si>
    <t>ID del Riesgo de Gestión  :  N/A</t>
  </si>
  <si>
    <t>Coordinación de Gestión Operativa - Subdirección de Gestión de Fiscalización Tributaria</t>
  </si>
  <si>
    <t>Actas o registros de reunión</t>
  </si>
  <si>
    <t>PREVENTIVA</t>
  </si>
  <si>
    <t>Conocer y analizar  la herramienta RIEL para determinar la viabilidad de su uso en la DIAN</t>
  </si>
  <si>
    <t>Jefe Coordinación de Gestión Operativa-Gabriel Monasterio</t>
  </si>
  <si>
    <t>MEJORA</t>
  </si>
  <si>
    <t>Jefe Coordinación de Gestión Operativa-Gabriel Monasterio López</t>
  </si>
  <si>
    <t>Coordinación de Gestión Técnica - Subdirección de Gestión de Fiscalización Tributaria</t>
  </si>
  <si>
    <t>División de Gestión de Liquidación</t>
  </si>
  <si>
    <t>N/A</t>
  </si>
  <si>
    <t>OBJETIVO</t>
  </si>
  <si>
    <t xml:space="preserve">Acta Nivel Directivo </t>
  </si>
  <si>
    <t>Documento con resultado del autocontrol y verificación aleatoria</t>
  </si>
  <si>
    <t xml:space="preserve">Jefe Divisiónde Gestión de Liquidación de la Dirección Seccional de Grandes Contribuyentes Jannette Gómez Velásquez y Jefe de la División de Gestión de Liquidación de la Dirección Seccional de Impuestos y Aduanas de Cartagena Álvaro José López Villalba
</t>
  </si>
  <si>
    <t>Establecer los parámetros para la selección técnica de los casos a investigar en la Reunión de Nivel Directivo.</t>
  </si>
  <si>
    <t>Instructivo publicado en el listado maestro de documentos</t>
  </si>
  <si>
    <t>Correo electrónico para socializar el instructivo a las seccionales</t>
  </si>
  <si>
    <t>Coordinación de Gestión de Proyectos Especiales - Subdirección de Gestión de Fiscalización Tributaria</t>
  </si>
  <si>
    <r>
      <t>3. Identificación de los Rie</t>
    </r>
    <r>
      <rPr>
        <b/>
        <sz val="12"/>
        <color theme="4" tint="-0.499984740745262"/>
        <rFont val="Arial"/>
        <family val="2"/>
      </rPr>
      <t>sgos de Fraude y Corrupción</t>
    </r>
    <r>
      <rPr>
        <b/>
        <sz val="12"/>
        <color rgb="FF1E417D"/>
        <rFont val="Arial"/>
        <family val="2"/>
      </rPr>
      <t xml:space="preserve"> que se mitigan</t>
    </r>
  </si>
  <si>
    <t xml:space="preserve">Ejercer control al cumplimiento de términos para proferir las actuaciones en desarrollo de las facultades de fiscalización para las actuaciones administrativas que se deriven del control a la Contribución Estampilla Pro Universidad Nacional  </t>
  </si>
  <si>
    <t xml:space="preserve">Matriz Contribución Estampilla MEN actualizada </t>
  </si>
  <si>
    <t>Documento con el resultado de la muestra aleatoria</t>
  </si>
  <si>
    <t>Coordinación de Gestión Técnica - Coordinación de Gestión Operativa - Subdirección de Gestión de Fiscalización Tributaria</t>
  </si>
  <si>
    <t>Evidencia</t>
  </si>
  <si>
    <t xml:space="preserve">Realizar seguimiento a la oportuna y debida notificación de los actos administrativos.
</t>
  </si>
  <si>
    <t xml:space="preserve">Realizar la selección técnica de los casos a investigar en la Reunión de Nivel Directivo.
</t>
  </si>
  <si>
    <t xml:space="preserve">Realizar seguimiento de los tiempos para proferir en oportunidad los actos administrativos.
</t>
  </si>
  <si>
    <t>DE MEJORA</t>
  </si>
  <si>
    <t>Informe consolidado con corte a 30 de junio de 2021, del resultado de la visita con las evidencias</t>
  </si>
  <si>
    <t xml:space="preserve">Realizar la retroalimentación periódica de la calidad y oportunidad de los programas y/o acciones de control a las áreas y entidades que intervienen en su elaboración mediante informe de seguimiento, de acuerdo con los niveles impartidos por nivel central. 
Recomendación 
</t>
  </si>
  <si>
    <t>Retroalimentar al MEN con la información de la Contribución Estampilla actualizada.</t>
  </si>
  <si>
    <t>Jefe Coordinación de Gestión Técnica - Sandra Barahona Nova Subdirección de Gestión de Fiscalización Tributaria</t>
  </si>
  <si>
    <t xml:space="preserve">Jefe Coordinación de Proyectos Especiales  - Katya Cecilia Humánez Petro - Subdirector de Gestión de Fiscalización Tributaria - Paolo Bedoya Rondón </t>
  </si>
  <si>
    <t>Jefe Coordinación de Gestión Técnica - Sandra Barahona Nova
- Jefe Coordinación de Gestión Operativa - Gabriel Monasterio López - Subdirección de Gestión de Fiscalización Tributaria</t>
  </si>
  <si>
    <t>Jefe Coordinación de Gestión Técnica-DIAN y Subdirector Financiera del Ministerio de Educación Nacional</t>
  </si>
  <si>
    <t>Revisar los insumos de los seleccionados de Contribución Estampilla enviados por el MEN y verificar que cumplan los criterios de cargas de trabajo del proceso de Fiscalización y Liquidación</t>
  </si>
  <si>
    <t>Seleccionar y depurar (en caso de ser necesario) los seleccionados de la Contribución Estampillas a presentar en la reunión del nivel directivo .</t>
  </si>
  <si>
    <t xml:space="preserve">Realizar un control semestral de la debida notificación de los actos administrativos proferidos en desarrollo de las investigaciones de Contribución Estampilla MEN </t>
  </si>
  <si>
    <t xml:space="preserve">Actividad permanente en desarrollo de las funciones de autocontrol y verificar que el acto administrativo expedido por la DIAN se haya notificado en debida forma </t>
  </si>
  <si>
    <t>Proferir y publicar en el listado maestro un instructivo general para la realizacion de la reunión del nivel directivo, que comprenda las reglas para el analisis y depuracion de la cargas de trabajo del proceso de Fiscalización y Liquidación, que  permita realizar la selección técnica de los casos a investigar .</t>
  </si>
  <si>
    <t>Realizar el muestreo aleatorio para la verificación a través de la visita de supervisión.</t>
  </si>
  <si>
    <t>Socializar el instructivo  general para la realizacion de la reunión del nivel directivo, analisis y depuracion de cargas de trabajo, que  permita realizar la selección técnica de los casos a investigar.</t>
  </si>
  <si>
    <t xml:space="preserve">Ejercer control al cumplimiento de términos para proferir las actuaciones en desarrollo de las facultades de fiscalización que se deriven del control a la Contribución Estampilla Pro Universidad Nacional y otras universidades </t>
  </si>
  <si>
    <t>Evaluar periódicamente en conjunto con el MEN los resultados de las acciones de control desarrolladas en cumplimiento de las facultades de fiscalización</t>
  </si>
  <si>
    <t>Establecer los parámetros entre las partes intervinientes para la gestión de los insumos por parte del MEN y demás información de la Contribución de Estampilla</t>
  </si>
  <si>
    <t xml:space="preserve">ID del Riesgo de Corrupción :  RFC 1.  Pérdida de oportunidad y efectividad para ejercer la acción de cobro de los aportantes, contribuyentes u operadores por direccionamiento de las actuaciones administrativas para favorecer a un tercero. </t>
  </si>
  <si>
    <t xml:space="preserve"> Informe anual  de la gestión adelantada por la entidad  en relación con  la Contribución Estampilla</t>
  </si>
  <si>
    <t>Retroalimentar al MEN,a través de   un informe anual del resultado de la gestión adelantada por la entidad, en relación con la Contribución Estampilla</t>
  </si>
  <si>
    <t xml:space="preserve">Convocar a dos (2) mesas de trabajo, realizar los análisis y suscribir por las dos entidades el documento resultado de las mesas </t>
  </si>
  <si>
    <t xml:space="preserve">1
2
</t>
  </si>
  <si>
    <t>Documento suscrito
Actas de reunión</t>
  </si>
  <si>
    <t xml:space="preserve">Convocar dos (2) mesas de trabajo para conocer la herramienta RIEL del  Ministerio de Educación Nacional (MEN). Del análisis efectuado, determinar la viabilidad de la utilización de la herramienta por parte de la DIAN
</t>
  </si>
  <si>
    <t>1
2</t>
  </si>
  <si>
    <t>Documento Análisis de la herramienta RIEL
Actas de reunión</t>
  </si>
  <si>
    <r>
      <rPr>
        <b/>
        <sz val="12"/>
        <rFont val="Arial"/>
        <family val="2"/>
      </rPr>
      <t>Acción nro. 1. Instructivo y Socialización.</t>
    </r>
    <r>
      <rPr>
        <sz val="12"/>
        <rFont val="Arial"/>
        <family val="2"/>
      </rPr>
      <t xml:space="preserve"> Elaborar instructivo general para la realizacion de la reunión del nivel directivo, que comprenda las reglas para el analisis y depuracion de la cargas de trabajo que  permita realizar la selección técnica de los casos a investigar .</t>
    </r>
  </si>
  <si>
    <r>
      <rPr>
        <b/>
        <sz val="12"/>
        <rFont val="Arial"/>
        <family val="2"/>
      </rPr>
      <t xml:space="preserve">Acción nro. 1. Seguimiento. </t>
    </r>
    <r>
      <rPr>
        <sz val="12"/>
        <rFont val="Arial"/>
        <family val="2"/>
      </rPr>
      <t xml:space="preserve">Verificar mediante las Visitas de Supervisión y Control presenciales o virtuales el cumplimiento de los tiempos para proferir en oportunidad los actos administrativos.
</t>
    </r>
  </si>
  <si>
    <t xml:space="preserve">Rendir informe consolidado con corte a 31 de agosto de 2021, de las visitas de supervisión con los soportes de la verificación al cumplimiento de los tiempos para proferir en oportunidad las actuaciones administrativas que se deriven del control a la Contribución Estampilla Pro Universidad Nacional  </t>
  </si>
  <si>
    <r>
      <rPr>
        <b/>
        <sz val="12"/>
        <rFont val="Arial"/>
        <family val="2"/>
      </rPr>
      <t xml:space="preserve">Acción nro. 2. Registro de vencimientos. </t>
    </r>
    <r>
      <rPr>
        <sz val="12"/>
        <rFont val="Arial"/>
        <family val="2"/>
      </rPr>
      <t>Registrar los vencimientos de los expedientes en la Matriz Consolidada de la  Contribución Estampilla Pro Universidad Nacional y otras universidades según  los lineamientos dispuestos por la Subdirección de Gestión de Fiscalización Tributaria en el Memorando 106 de 25 de junio de 2020. Cada vez que se reciban insumos del MEN se ingresará la fecha de vencimiento.</t>
    </r>
  </si>
  <si>
    <t>Registrar en la Matriz Contribución Estampilla MEN, la fecha de vencimiento de los expedientes, de conformidad con los lineamientos dispuestos por la Subdirección de Gestión de Fiscalización Tributaria dispuesta con el Memorando 106 de 25 de junio de 2020. Cada vez que se reciban insumos del MEN se ingresará la fecha de vencimiento.</t>
  </si>
  <si>
    <t>Contar con la información que permita ejercer el control de los vencimientos de los expedientes  por concepto de la Contribución Estampilla MEN.</t>
  </si>
  <si>
    <t xml:space="preserve">Jefe División de Gestión de Liquidación de la Dirección Seccional de Grandes Contribuyentes Jannette Gómez Velásquez y Jefe de la División de Gestión de Liquidación de la Dirección Seccional de Impuestos y Aduanas de Cartagena Álvaro José López Villalba
 Jefes de division de liquidacion nacional con insumos
</t>
  </si>
  <si>
    <r>
      <rPr>
        <b/>
        <sz val="12"/>
        <rFont val="Arial"/>
        <family val="2"/>
      </rPr>
      <t>Acción nro. 1. Segumiento de resultados.</t>
    </r>
    <r>
      <rPr>
        <sz val="12"/>
        <rFont val="Arial"/>
        <family val="2"/>
      </rPr>
      <t xml:space="preserve"> Realizar dos (2) mesas de trabajo, una cada semestre, de seguimiento del  resultado de la gestión con el MEN.</t>
    </r>
  </si>
  <si>
    <t>Realizar 2 mesas de trabajo de retroalimentación del tema de Contribución Estampilla entre las áreas involucradas por parte de la DIAN y las áreas involucradas por parte del MEN</t>
  </si>
  <si>
    <t xml:space="preserve">
2</t>
  </si>
  <si>
    <r>
      <rPr>
        <b/>
        <sz val="12"/>
        <rFont val="Arial"/>
        <family val="2"/>
      </rPr>
      <t>Acción nro. 2. Retroalimentación al MEN.</t>
    </r>
    <r>
      <rPr>
        <sz val="12"/>
        <rFont val="Arial"/>
        <family val="2"/>
      </rPr>
      <t xml:space="preserve"> Remitir  al MEN  un informe anual del resultado de la gestión adelantada por la entidad. </t>
    </r>
  </si>
  <si>
    <t>%</t>
  </si>
  <si>
    <t>5.  Avance PPFC
30/10/2020</t>
  </si>
  <si>
    <t xml:space="preserve">El instructivo  “CONTROL Y REPARTO DE LAS CARGAS DE SERVICIO EN FISCALIZACIÓN TRIBUTARIA A NIVEL SECCIONAL/v1”Instructivo IN-FL-0230 “CONTROL Y REPARTO DE LAS CARGAS DE SERVICIO EN FISCALIZACIÓN TRIBUTARIA A NIVEL SECCIONAL/v1”, fue publicado en el listado maestro de documentos  el 17082020 .y comprende  las reglas para el analisis y depuracion de la cargas de trabajo del proceso de Fiscalización y Liquidación, que  permita realizar la selección técnica de los casos a investigar .
El instructivo se encuentra publicado en el l siguiente link: "https://diancolombia.sharepoint.com/:b:/s/diannetpruebas/Areas/EaoE5A4ZFSpAm5azgLaMzpMB2acBo-a4QWZ3RTPv74EnKw"
</t>
  </si>
  <si>
    <t>Se socializó a las Direcciones seccionales mediante oficio No.100229366-3075 del 20 de agiosto de 2020,  por parte de la Coordinación de Gestión de Proyectos Especiales .(en 8  envios)
Se adjunta soporte  de la socialización .</t>
  </si>
  <si>
    <r>
      <t xml:space="preserve">Analizar la información básica y antecedentes de los insumos.
</t>
    </r>
    <r>
      <rPr>
        <b/>
        <i/>
        <sz val="11"/>
        <rFont val="Arial"/>
        <family val="2"/>
      </rPr>
      <t xml:space="preserve">
</t>
    </r>
  </si>
  <si>
    <r>
      <rPr>
        <b/>
        <sz val="11"/>
        <rFont val="Arial"/>
        <family val="2"/>
      </rPr>
      <t>Acción nro. 1. Mesas de Trabajo -Insumos.</t>
    </r>
    <r>
      <rPr>
        <sz val="11"/>
        <rFont val="Arial"/>
        <family val="2"/>
      </rPr>
      <t xml:space="preserve"> Realizar  dos (2) mesas de trabajo, una cada semestre, para acordar temas relativos a la información  de la Contribución Estampilla Pro Universidad Nacional y otras universidades, tales como: 
i) Plazos y fechas de envío de información de los casos que de acuerdo al MEN presentan incumplimiento
ii) Términos de respuesta para las solicitudes que realice una entidad a la otra en relación con los casos objeto de investigación por parte de la DIAN
iii) Cruces periódicos de información entre las dos entidades</t>
    </r>
  </si>
  <si>
    <r>
      <rPr>
        <b/>
        <sz val="11"/>
        <rFont val="Arial"/>
        <family val="2"/>
      </rPr>
      <t>Acción nro. 2. Mesa de Trabajo- RIEL.</t>
    </r>
    <r>
      <rPr>
        <sz val="11"/>
        <rFont val="Arial"/>
        <family val="2"/>
      </rPr>
      <t xml:space="preserve"> Realizar  dos (2) mesas de trabajo, una cada semestre,mesa de trabajo con el con el para conocimiento de la herramienta tecnológica RIEL y su posible disponibilidad para la consulta de información por parte de la DIAN</t>
    </r>
  </si>
  <si>
    <r>
      <rPr>
        <b/>
        <sz val="11"/>
        <rFont val="Arial"/>
        <family val="2"/>
      </rPr>
      <t>Acción nro. 3. Revisión insumos.</t>
    </r>
    <r>
      <rPr>
        <sz val="11"/>
        <rFont val="Arial"/>
        <family val="2"/>
      </rPr>
      <t xml:space="preserve"> Corroborar que los seleccionados de la Contribución Estampilla Pro Universidad Nacional y otras universidades enviado por el MEN en desarrollo de acciones de fiscalización, cumplan con los criterios para ser investigados. 
</t>
    </r>
  </si>
  <si>
    <r>
      <rPr>
        <b/>
        <sz val="11"/>
        <rFont val="Arial"/>
        <family val="2"/>
      </rPr>
      <t>Acción nro. 1. Verificacón semestral</t>
    </r>
    <r>
      <rPr>
        <sz val="11"/>
        <rFont val="Arial"/>
        <family val="2"/>
      </rPr>
      <t xml:space="preserve"> y aleatoria de la oportuna y debida notificación de los actos administrativos. El tamaño de la muestra será el 10% de las actuaciones notificadas.</t>
    </r>
  </si>
  <si>
    <t>5.  Avance PPFC
30/01/2021</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</si>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</sst>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2"/>
      <color theme="1"/>
      <name val="Calibri"/>
      <family val="2"/>
      <scheme val="minor"/>
    </font>
    <font>
      <sz val="11"/>
      <color theme="1"/>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8"/>
      <color theme="1"/>
      <name val="Myriad Pro"/>
      <family val="2"/>
    </font>
    <font>
      <sz val="9"/>
      <color indexed="81"/>
      <name val="Tahoma"/>
      <family val="2"/>
    </font>
    <font>
      <b/>
      <sz val="9"/>
      <color indexed="81"/>
      <name val="Tahoma"/>
      <family val="2"/>
    </font>
    <font>
      <sz val="12"/>
      <name val="Arial"/>
      <family val="2"/>
    </font>
    <font>
      <sz val="12"/>
      <color rgb="FFFF0000"/>
      <name val="Arial"/>
      <family val="2"/>
    </font>
    <font>
      <sz val="12"/>
      <color theme="4" tint="-0.249977111117893"/>
      <name val="Arial"/>
      <family val="2"/>
    </font>
    <font>
      <sz val="12"/>
      <color theme="1"/>
      <name val="Arial"/>
      <family val="2"/>
    </font>
    <font>
      <sz val="12"/>
      <color theme="4" tint="-0.499984740745262"/>
      <name val="Arial"/>
      <family val="2"/>
    </font>
    <font>
      <b/>
      <sz val="12"/>
      <color theme="0"/>
      <name val="Arial"/>
      <family val="2"/>
    </font>
    <font>
      <b/>
      <sz val="12"/>
      <color theme="4" tint="-0.499984740745262"/>
      <name val="Arial"/>
      <family val="2"/>
    </font>
    <font>
      <b/>
      <sz val="12"/>
      <color theme="4" tint="-0.249977111117893"/>
      <name val="Arial"/>
      <family val="2"/>
    </font>
    <font>
      <b/>
      <sz val="12"/>
      <color rgb="FF1E417D"/>
      <name val="Arial"/>
      <family val="2"/>
    </font>
    <font>
      <sz val="12"/>
      <color theme="8" tint="-0.499984740745262"/>
      <name val="Arial"/>
      <family val="2"/>
    </font>
    <font>
      <sz val="12"/>
      <color theme="0" tint="-0.34998626667073579"/>
      <name val="Arial"/>
      <family val="2"/>
    </font>
    <font>
      <sz val="12"/>
      <color rgb="FF1E417D"/>
      <name val="Arial"/>
      <family val="2"/>
    </font>
    <font>
      <sz val="12"/>
      <color theme="3"/>
      <name val="Arial"/>
      <family val="2"/>
    </font>
    <font>
      <b/>
      <sz val="12"/>
      <name val="Arial"/>
      <family val="2"/>
    </font>
    <font>
      <b/>
      <sz val="12"/>
      <color rgb="FF008000"/>
      <name val="Arial"/>
      <family val="2"/>
    </font>
    <font>
      <sz val="12"/>
      <color indexed="8"/>
      <name val="Arial"/>
      <family val="2"/>
    </font>
    <font>
      <b/>
      <sz val="18"/>
      <color theme="1"/>
      <name val="Arial"/>
      <family val="2"/>
    </font>
    <font>
      <b/>
      <sz val="12"/>
      <color theme="1"/>
      <name val="Arial"/>
      <family val="2"/>
    </font>
    <font>
      <sz val="11"/>
      <name val="Calibri"/>
      <family val="2"/>
      <scheme val="minor"/>
    </font>
    <font>
      <sz val="11"/>
      <name val="Arial"/>
      <family val="2"/>
    </font>
    <font>
      <sz val="11"/>
      <color theme="1"/>
      <name val="Arial"/>
      <family val="2"/>
    </font>
    <font>
      <b/>
      <i/>
      <sz val="11"/>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
      <patternFill patternType="solid">
        <fgColor rgb="FF92D050"/>
        <bgColor indexed="64"/>
      </patternFill>
    </fill>
  </fills>
  <borders count="34">
    <border>
      <left/>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0" fontId="1" fillId="0" borderId="0"/>
  </cellStyleXfs>
  <cellXfs count="136">
    <xf numFmtId="0" fontId="0" fillId="0" borderId="0" xfId="0"/>
    <xf numFmtId="0" fontId="2" fillId="2" borderId="0" xfId="0" applyFont="1" applyFill="1"/>
    <xf numFmtId="0" fontId="2" fillId="2" borderId="0" xfId="0" applyFont="1" applyFill="1" applyBorder="1"/>
    <xf numFmtId="0" fontId="6" fillId="2" borderId="0" xfId="0" applyFont="1" applyFill="1"/>
    <xf numFmtId="0" fontId="6" fillId="2" borderId="0" xfId="0" applyFont="1" applyFill="1" applyBorder="1"/>
    <xf numFmtId="0" fontId="15" fillId="2" borderId="0" xfId="0" applyFont="1" applyFill="1" applyBorder="1" applyAlignment="1">
      <alignment horizontal="center" vertical="center" wrapText="1"/>
    </xf>
    <xf numFmtId="0" fontId="11" fillId="2" borderId="0" xfId="0" applyFont="1" applyFill="1" applyBorder="1"/>
    <xf numFmtId="0" fontId="11" fillId="2" borderId="0" xfId="0" applyFont="1" applyFill="1" applyBorder="1" applyAlignment="1">
      <alignment horizontal="center"/>
    </xf>
    <xf numFmtId="0" fontId="16" fillId="2" borderId="0" xfId="0" applyFont="1" applyFill="1" applyBorder="1" applyAlignment="1">
      <alignment horizontal="left"/>
    </xf>
    <xf numFmtId="0" fontId="17" fillId="2" borderId="0" xfId="0" applyFont="1" applyFill="1" applyBorder="1" applyAlignment="1">
      <alignment horizontal="left"/>
    </xf>
    <xf numFmtId="0" fontId="10" fillId="2" borderId="0" xfId="0" applyFont="1" applyFill="1" applyBorder="1"/>
    <xf numFmtId="0" fontId="11" fillId="2" borderId="0" xfId="0" applyFont="1" applyFill="1" applyBorder="1" applyAlignment="1"/>
    <xf numFmtId="0" fontId="20" fillId="2" borderId="0" xfId="0" applyFont="1" applyFill="1" applyBorder="1" applyAlignment="1">
      <alignment horizontal="left" vertical="center" wrapText="1"/>
    </xf>
    <xf numFmtId="0" fontId="20" fillId="2" borderId="0" xfId="0" applyFont="1" applyFill="1" applyBorder="1"/>
    <xf numFmtId="0" fontId="20" fillId="2" borderId="0" xfId="0" applyFont="1" applyFill="1" applyBorder="1" applyAlignment="1"/>
    <xf numFmtId="0" fontId="17" fillId="2" borderId="0" xfId="0" applyFont="1" applyFill="1" applyBorder="1" applyAlignment="1">
      <alignment horizontal="center" vertical="center"/>
    </xf>
    <xf numFmtId="0" fontId="21" fillId="2" borderId="0" xfId="0" applyFont="1" applyFill="1" applyBorder="1"/>
    <xf numFmtId="0" fontId="17" fillId="2" borderId="0" xfId="0" applyFont="1" applyFill="1" applyBorder="1" applyAlignment="1">
      <alignment horizontal="left" wrapText="1"/>
    </xf>
    <xf numFmtId="0" fontId="15" fillId="2" borderId="0" xfId="0" applyFont="1" applyFill="1" applyBorder="1" applyAlignment="1">
      <alignment horizontal="center" vertical="top" wrapText="1"/>
    </xf>
    <xf numFmtId="0" fontId="15" fillId="2" borderId="0" xfId="0" applyFont="1" applyFill="1" applyBorder="1" applyAlignment="1">
      <alignment horizontal="justify" vertical="top" wrapText="1"/>
    </xf>
    <xf numFmtId="0" fontId="22" fillId="2" borderId="0" xfId="0" applyFont="1" applyFill="1" applyBorder="1" applyAlignment="1">
      <alignment horizontal="center" vertical="top" wrapText="1"/>
    </xf>
    <xf numFmtId="9" fontId="15" fillId="2" borderId="0" xfId="0" applyNumberFormat="1" applyFont="1" applyFill="1" applyBorder="1" applyAlignment="1">
      <alignment horizontal="center" vertical="top" wrapText="1"/>
    </xf>
    <xf numFmtId="14" fontId="15" fillId="2" borderId="0" xfId="0" applyNumberFormat="1" applyFont="1" applyFill="1" applyBorder="1" applyAlignment="1">
      <alignment horizontal="justify" vertical="top" wrapText="1"/>
    </xf>
    <xf numFmtId="9" fontId="15" fillId="2" borderId="0" xfId="0" applyNumberFormat="1" applyFont="1" applyFill="1" applyBorder="1" applyAlignment="1">
      <alignment horizontal="justify" vertical="top" wrapText="1"/>
    </xf>
    <xf numFmtId="0" fontId="23" fillId="2" borderId="0" xfId="0" applyFont="1" applyFill="1" applyBorder="1" applyAlignment="1">
      <alignment horizontal="left"/>
    </xf>
    <xf numFmtId="0" fontId="24" fillId="2" borderId="0" xfId="1" applyFont="1" applyFill="1" applyBorder="1" applyAlignment="1">
      <alignment vertical="center"/>
    </xf>
    <xf numFmtId="0" fontId="14" fillId="2" borderId="0" xfId="0" applyFont="1" applyFill="1" applyBorder="1" applyAlignment="1">
      <alignment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top" wrapText="1"/>
    </xf>
    <xf numFmtId="9" fontId="11" fillId="2" borderId="0" xfId="0" applyNumberFormat="1" applyFont="1" applyFill="1" applyBorder="1" applyAlignment="1">
      <alignment horizontal="center" vertical="top" wrapText="1"/>
    </xf>
    <xf numFmtId="0" fontId="13" fillId="2" borderId="0" xfId="0" applyFont="1" applyFill="1" applyBorder="1" applyAlignment="1">
      <alignment horizontal="center" vertical="top" wrapText="1"/>
    </xf>
    <xf numFmtId="0" fontId="11" fillId="2" borderId="0" xfId="0" applyFont="1" applyFill="1" applyBorder="1" applyAlignment="1">
      <alignment horizontal="justify" vertical="top" wrapText="1"/>
    </xf>
    <xf numFmtId="0" fontId="9" fillId="2" borderId="0" xfId="0" applyFont="1" applyFill="1" applyBorder="1" applyAlignment="1">
      <alignment horizontal="justify" vertical="center" wrapText="1"/>
    </xf>
    <xf numFmtId="0" fontId="16" fillId="2" borderId="0" xfId="0" applyFont="1" applyFill="1" applyBorder="1" applyAlignment="1">
      <alignment horizontal="center" vertical="top" wrapText="1"/>
    </xf>
    <xf numFmtId="14" fontId="11" fillId="2" borderId="0" xfId="0" applyNumberFormat="1" applyFont="1" applyFill="1" applyBorder="1" applyAlignment="1">
      <alignment horizontal="center" vertical="top" wrapText="1"/>
    </xf>
    <xf numFmtId="0" fontId="12" fillId="0" borderId="0" xfId="1" applyFont="1" applyBorder="1"/>
    <xf numFmtId="0" fontId="20" fillId="2" borderId="0" xfId="1" applyFont="1" applyFill="1" applyBorder="1" applyAlignment="1">
      <alignment horizontal="center" vertical="center"/>
    </xf>
    <xf numFmtId="0" fontId="12" fillId="2" borderId="0" xfId="0" applyFont="1" applyFill="1" applyBorder="1"/>
    <xf numFmtId="0" fontId="25" fillId="6" borderId="4" xfId="0" applyFont="1" applyFill="1" applyBorder="1" applyAlignment="1">
      <alignment vertical="top"/>
    </xf>
    <xf numFmtId="0" fontId="26" fillId="2" borderId="0" xfId="0" applyFont="1" applyFill="1" applyBorder="1" applyAlignment="1">
      <alignment horizontal="left"/>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2" fillId="2" borderId="0" xfId="0" applyFont="1" applyFill="1" applyBorder="1" applyAlignment="1">
      <alignment horizontal="center" vertical="top" wrapText="1"/>
    </xf>
    <xf numFmtId="0" fontId="12" fillId="2" borderId="0" xfId="0" applyFont="1" applyFill="1" applyBorder="1" applyAlignment="1">
      <alignment horizontal="center" vertical="center" wrapText="1"/>
    </xf>
    <xf numFmtId="0" fontId="26"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center" vertical="top" wrapText="1"/>
    </xf>
    <xf numFmtId="0" fontId="11" fillId="0" borderId="0" xfId="0" applyFont="1" applyFill="1" applyBorder="1" applyAlignment="1">
      <alignment horizontal="justify" vertical="top" wrapText="1"/>
    </xf>
    <xf numFmtId="0" fontId="9" fillId="2" borderId="4" xfId="0" applyFont="1" applyFill="1" applyBorder="1" applyAlignment="1">
      <alignment horizontal="justify" vertical="top" wrapText="1"/>
    </xf>
    <xf numFmtId="0" fontId="9" fillId="2" borderId="0" xfId="0" applyFont="1" applyFill="1" applyBorder="1" applyAlignment="1">
      <alignment horizontal="center" vertical="top" wrapText="1"/>
    </xf>
    <xf numFmtId="14" fontId="9" fillId="2" borderId="4" xfId="0" applyNumberFormat="1" applyFont="1" applyFill="1" applyBorder="1" applyAlignment="1">
      <alignment horizontal="center" vertical="top" wrapText="1"/>
    </xf>
    <xf numFmtId="9" fontId="9" fillId="2" borderId="4" xfId="0" applyNumberFormat="1" applyFont="1" applyFill="1" applyBorder="1" applyAlignment="1">
      <alignment horizontal="center" vertical="top" wrapText="1"/>
    </xf>
    <xf numFmtId="9" fontId="9" fillId="2" borderId="4" xfId="0" applyNumberFormat="1" applyFont="1" applyFill="1" applyBorder="1" applyAlignment="1">
      <alignment horizontal="center" vertical="center" wrapText="1"/>
    </xf>
    <xf numFmtId="0" fontId="9" fillId="2" borderId="4" xfId="0" applyFont="1" applyFill="1" applyBorder="1" applyAlignment="1">
      <alignment horizontal="left" vertical="top" wrapText="1"/>
    </xf>
    <xf numFmtId="0" fontId="11" fillId="2" borderId="0" xfId="0" applyFont="1" applyFill="1" applyBorder="1" applyAlignment="1">
      <alignment horizontal="center" vertical="center" wrapText="1"/>
    </xf>
    <xf numFmtId="0" fontId="17" fillId="2" borderId="0" xfId="0" applyFont="1" applyFill="1" applyBorder="1" applyAlignment="1">
      <alignment horizontal="left" wrapText="1"/>
    </xf>
    <xf numFmtId="9" fontId="9" fillId="2" borderId="6" xfId="0" applyNumberFormat="1"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5" xfId="0" applyFont="1" applyFill="1" applyBorder="1" applyAlignment="1">
      <alignment horizontal="justify" vertical="top" wrapText="1"/>
    </xf>
    <xf numFmtId="0" fontId="9" fillId="2" borderId="15" xfId="0" applyFont="1" applyFill="1" applyBorder="1" applyAlignment="1">
      <alignment horizontal="center" vertical="center" wrapText="1"/>
    </xf>
    <xf numFmtId="0" fontId="28" fillId="2" borderId="4" xfId="0" applyFont="1" applyFill="1" applyBorder="1" applyAlignment="1">
      <alignment horizontal="justify" vertical="top" wrapText="1"/>
    </xf>
    <xf numFmtId="0" fontId="28" fillId="2" borderId="4" xfId="0" applyFont="1" applyFill="1" applyBorder="1" applyAlignment="1">
      <alignment horizontal="center" vertical="top" wrapText="1"/>
    </xf>
    <xf numFmtId="14" fontId="28" fillId="2" borderId="4" xfId="0" applyNumberFormat="1" applyFont="1" applyFill="1" applyBorder="1" applyAlignment="1">
      <alignment horizontal="center" vertical="top" wrapText="1"/>
    </xf>
    <xf numFmtId="0" fontId="28" fillId="2" borderId="14" xfId="0" applyFont="1" applyFill="1" applyBorder="1" applyAlignment="1">
      <alignment horizontal="justify" vertical="top" wrapText="1"/>
    </xf>
    <xf numFmtId="0" fontId="28" fillId="2" borderId="14" xfId="0" applyFont="1" applyFill="1" applyBorder="1" applyAlignment="1">
      <alignment horizontal="center" vertical="top" wrapText="1"/>
    </xf>
    <xf numFmtId="0" fontId="28" fillId="2" borderId="14" xfId="0" applyFont="1" applyFill="1" applyBorder="1" applyAlignment="1">
      <alignment horizontal="center" vertical="center" wrapText="1"/>
    </xf>
    <xf numFmtId="9" fontId="28" fillId="2" borderId="14" xfId="0" applyNumberFormat="1" applyFont="1" applyFill="1" applyBorder="1" applyAlignment="1">
      <alignment horizontal="center" vertical="top" wrapText="1"/>
    </xf>
    <xf numFmtId="14" fontId="28" fillId="2" borderId="14" xfId="0" applyNumberFormat="1" applyFont="1" applyFill="1" applyBorder="1" applyAlignment="1">
      <alignment horizontal="center" vertical="top" wrapText="1"/>
    </xf>
    <xf numFmtId="0" fontId="28" fillId="2" borderId="18" xfId="0" applyFont="1" applyFill="1" applyBorder="1" applyAlignment="1">
      <alignment horizontal="justify" vertical="top" wrapText="1"/>
    </xf>
    <xf numFmtId="0" fontId="28" fillId="2" borderId="18" xfId="0" applyFont="1" applyFill="1" applyBorder="1" applyAlignment="1">
      <alignment horizontal="center" vertical="top" wrapText="1"/>
    </xf>
    <xf numFmtId="14" fontId="28" fillId="2" borderId="18" xfId="0" applyNumberFormat="1" applyFont="1" applyFill="1" applyBorder="1" applyAlignment="1">
      <alignment horizontal="center" vertical="top" wrapText="1"/>
    </xf>
    <xf numFmtId="0" fontId="28" fillId="2" borderId="18" xfId="0" applyFont="1" applyFill="1" applyBorder="1" applyAlignment="1">
      <alignment horizontal="center" vertical="center" wrapText="1"/>
    </xf>
    <xf numFmtId="9" fontId="12" fillId="2" borderId="6" xfId="0" applyNumberFormat="1" applyFont="1" applyFill="1" applyBorder="1" applyAlignment="1">
      <alignment horizontal="center" vertical="top" wrapText="1"/>
    </xf>
    <xf numFmtId="0" fontId="25" fillId="6" borderId="14" xfId="0" applyFont="1" applyFill="1" applyBorder="1" applyAlignment="1">
      <alignment vertical="top"/>
    </xf>
    <xf numFmtId="0" fontId="29" fillId="2" borderId="22" xfId="0" applyFont="1" applyFill="1" applyBorder="1" applyAlignment="1">
      <alignment horizontal="center" vertical="top" wrapText="1"/>
    </xf>
    <xf numFmtId="0" fontId="29" fillId="2" borderId="23" xfId="0" applyFont="1" applyFill="1" applyBorder="1" applyAlignment="1">
      <alignment horizontal="center" vertical="top" wrapText="1"/>
    </xf>
    <xf numFmtId="0" fontId="11" fillId="2" borderId="26" xfId="0" applyFont="1" applyFill="1" applyBorder="1"/>
    <xf numFmtId="0" fontId="11" fillId="2" borderId="27" xfId="0" applyFont="1" applyFill="1" applyBorder="1"/>
    <xf numFmtId="0" fontId="11" fillId="2" borderId="29" xfId="0" applyFont="1" applyFill="1" applyBorder="1"/>
    <xf numFmtId="0" fontId="11" fillId="2" borderId="29" xfId="0" applyFont="1" applyFill="1" applyBorder="1" applyAlignment="1">
      <alignment horizontal="justify" vertical="top" wrapText="1"/>
    </xf>
    <xf numFmtId="0" fontId="11" fillId="2" borderId="32" xfId="0" applyFont="1" applyFill="1" applyBorder="1" applyAlignment="1">
      <alignment horizontal="justify" vertical="top" wrapText="1"/>
    </xf>
    <xf numFmtId="0" fontId="11" fillId="2" borderId="3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28" fillId="2" borderId="19"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11"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8" xfId="0" applyFont="1" applyFill="1" applyBorder="1" applyAlignment="1">
      <alignment horizontal="left" vertical="top" wrapText="1"/>
    </xf>
    <xf numFmtId="0" fontId="9" fillId="2" borderId="17" xfId="0" applyFont="1" applyFill="1" applyBorder="1" applyAlignment="1">
      <alignment horizontal="justify" vertical="top" wrapText="1"/>
    </xf>
    <xf numFmtId="0" fontId="29" fillId="4" borderId="21" xfId="0" applyFont="1" applyFill="1" applyBorder="1" applyAlignment="1">
      <alignment horizontal="center" vertical="center" wrapText="1"/>
    </xf>
    <xf numFmtId="0" fontId="29" fillId="4" borderId="22"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20" fillId="0" borderId="0" xfId="1" applyFont="1" applyBorder="1" applyAlignment="1">
      <alignment horizontal="center" vertical="center"/>
    </xf>
    <xf numFmtId="0" fontId="20" fillId="2" borderId="0" xfId="1" applyFont="1" applyFill="1" applyBorder="1" applyAlignment="1">
      <alignment horizontal="center" vertical="center"/>
    </xf>
    <xf numFmtId="0" fontId="20" fillId="2" borderId="0" xfId="1" applyFont="1" applyFill="1" applyBorder="1" applyAlignment="1">
      <alignment horizontal="center" vertical="center" wrapText="1"/>
    </xf>
    <xf numFmtId="14" fontId="20" fillId="2" borderId="0" xfId="1" applyNumberFormat="1" applyFont="1" applyFill="1" applyBorder="1" applyAlignment="1">
      <alignment horizontal="center" vertical="center"/>
    </xf>
    <xf numFmtId="0" fontId="20" fillId="0" borderId="0" xfId="1" applyFont="1" applyBorder="1" applyAlignment="1">
      <alignment horizontal="right" vertical="center"/>
    </xf>
    <xf numFmtId="0" fontId="11"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top" wrapText="1"/>
    </xf>
    <xf numFmtId="0" fontId="9" fillId="2" borderId="14" xfId="0" applyFont="1" applyFill="1" applyBorder="1" applyAlignment="1">
      <alignment horizontal="justify" vertical="top" wrapText="1"/>
    </xf>
    <xf numFmtId="0" fontId="28" fillId="4" borderId="2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9" fillId="3" borderId="0" xfId="0" applyFont="1" applyFill="1" applyBorder="1" applyAlignment="1">
      <alignment horizontal="left" vertical="center"/>
    </xf>
    <xf numFmtId="0" fontId="18" fillId="3" borderId="0" xfId="0" applyFont="1" applyFill="1" applyBorder="1" applyAlignment="1">
      <alignment horizontal="left" vertical="center"/>
    </xf>
    <xf numFmtId="0" fontId="17" fillId="2" borderId="0" xfId="0" applyFont="1" applyFill="1" applyBorder="1" applyAlignment="1">
      <alignment horizontal="left"/>
    </xf>
    <xf numFmtId="0" fontId="17" fillId="2" borderId="0" xfId="0" applyFont="1" applyFill="1" applyBorder="1" applyAlignment="1">
      <alignment horizontal="left" wrapText="1"/>
    </xf>
    <xf numFmtId="0" fontId="20" fillId="3" borderId="0" xfId="0" applyFont="1" applyFill="1" applyBorder="1" applyAlignment="1">
      <alignment horizontal="left" vertical="center" wrapText="1"/>
    </xf>
    <xf numFmtId="0" fontId="28" fillId="4" borderId="24"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11" fillId="2" borderId="0" xfId="0" applyFont="1" applyFill="1" applyBorder="1" applyAlignment="1">
      <alignment horizontal="center"/>
    </xf>
    <xf numFmtId="0" fontId="12" fillId="3" borderId="0" xfId="0" applyFont="1" applyFill="1" applyBorder="1" applyAlignment="1">
      <alignment horizontal="left" vertical="center" wrapText="1"/>
    </xf>
    <xf numFmtId="0" fontId="28" fillId="4" borderId="28"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6" xfId="0" applyFont="1" applyFill="1" applyBorder="1" applyAlignment="1">
      <alignment horizontal="center" vertical="top" wrapText="1"/>
    </xf>
    <xf numFmtId="0" fontId="28" fillId="2" borderId="31" xfId="0" applyFont="1" applyFill="1" applyBorder="1" applyAlignment="1">
      <alignment horizontal="center" vertical="center" wrapText="1"/>
    </xf>
    <xf numFmtId="0" fontId="28" fillId="2" borderId="10" xfId="0" applyFont="1" applyFill="1" applyBorder="1" applyAlignment="1">
      <alignment horizontal="center" vertical="top" wrapText="1"/>
    </xf>
    <xf numFmtId="0" fontId="0" fillId="2" borderId="4" xfId="0" applyFill="1" applyBorder="1" applyAlignment="1">
      <alignment vertical="top" wrapText="1"/>
    </xf>
    <xf numFmtId="0" fontId="28" fillId="2" borderId="16" xfId="0" applyFont="1" applyFill="1" applyBorder="1" applyAlignment="1">
      <alignment horizontal="center" vertical="center" wrapText="1"/>
    </xf>
    <xf numFmtId="0" fontId="28" fillId="2" borderId="25" xfId="0" applyFont="1" applyFill="1" applyBorder="1" applyAlignment="1">
      <alignment horizontal="center" vertical="center" wrapText="1"/>
    </xf>
    <xf numFmtId="9" fontId="9" fillId="2" borderId="6"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14" fontId="9" fillId="2" borderId="15" xfId="0" applyNumberFormat="1" applyFont="1" applyFill="1" applyBorder="1" applyAlignment="1">
      <alignment horizontal="center" vertical="top" wrapText="1"/>
    </xf>
    <xf numFmtId="0" fontId="27" fillId="2" borderId="15" xfId="0" applyFont="1" applyFill="1" applyBorder="1" applyAlignment="1">
      <alignment horizontal="justify" vertical="top" wrapText="1"/>
    </xf>
    <xf numFmtId="0" fontId="29" fillId="2" borderId="4" xfId="0"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colors>
    <mruColors>
      <color rgb="FF2CF444"/>
      <color rgb="FF1E41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238125</xdr:colOff>
      <xdr:row>1</xdr:row>
      <xdr:rowOff>95250</xdr:rowOff>
    </xdr:from>
    <xdr:to>
      <xdr:col>2</xdr:col>
      <xdr:colOff>809625</xdr:colOff>
      <xdr:row>1</xdr:row>
      <xdr:rowOff>733425</xdr:rowOff>
    </xdr:to>
    <xdr:pic>
      <xdr:nvPicPr>
        <xdr:cNvPr id="3" name="Imagen 2">
          <a:extLst>
            <a:ext uri="{FF2B5EF4-FFF2-40B4-BE49-F238E27FC236}">
              <a16:creationId xmlns:a16="http://schemas.microsoft.com/office/drawing/2014/main" id="{5E8270BC-D85E-4FC6-A139-08557310C7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533400" y="285750"/>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85725</xdr:rowOff>
    </xdr:from>
    <xdr:to>
      <xdr:col>4</xdr:col>
      <xdr:colOff>704850</xdr:colOff>
      <xdr:row>5</xdr:row>
      <xdr:rowOff>47625</xdr:rowOff>
    </xdr:to>
    <xdr:pic>
      <xdr:nvPicPr>
        <xdr:cNvPr id="4" name="Imagen 2">
          <a:extLst>
            <a:ext uri="{FF2B5EF4-FFF2-40B4-BE49-F238E27FC236}">
              <a16:creationId xmlns:a16="http://schemas.microsoft.com/office/drawing/2014/main" id="{943B58E2-B1DD-4DBA-B264-43AEBB37F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209" r="8809" b="32600"/>
        <a:stretch>
          <a:fillRect/>
        </a:stretch>
      </xdr:blipFill>
      <xdr:spPr bwMode="auto">
        <a:xfrm>
          <a:off x="1857375" y="200025"/>
          <a:ext cx="1524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9525</xdr:colOff>
      <xdr:row>58</xdr:row>
      <xdr:rowOff>295275</xdr:rowOff>
    </xdr:from>
    <xdr:to>
      <xdr:col>9</xdr:col>
      <xdr:colOff>1447800</xdr:colOff>
      <xdr:row>58</xdr:row>
      <xdr:rowOff>609600</xdr:rowOff>
    </xdr:to>
    <xdr:pic>
      <xdr:nvPicPr>
        <xdr:cNvPr id="5" name="Imagen 9">
          <a:extLst>
            <a:ext uri="{FF2B5EF4-FFF2-40B4-BE49-F238E27FC236}">
              <a16:creationId xmlns:a16="http://schemas.microsoft.com/office/drawing/2014/main" id="{15E17197-03EC-4F4A-8687-0C2830344B2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r="1865" b="53522"/>
        <a:stretch>
          <a:fillRect/>
        </a:stretch>
      </xdr:blipFill>
      <xdr:spPr bwMode="auto">
        <a:xfrm>
          <a:off x="6181725" y="16354425"/>
          <a:ext cx="55149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workbookViewId="0">
      <selection activeCell="B2" sqref="B2:K2"/>
    </sheetView>
  </sheetViews>
  <sheetFormatPr baseColWidth="10" defaultColWidth="11.44140625" defaultRowHeight="13.8"/>
  <cols>
    <col min="1" max="1" width="4.44140625" style="1" customWidth="1"/>
    <col min="2" max="11" width="14.33203125" style="1" customWidth="1"/>
    <col min="12" max="16384" width="11.44140625" style="1"/>
  </cols>
  <sheetData>
    <row r="1" spans="2:16">
      <c r="B1" s="2"/>
      <c r="C1" s="2"/>
      <c r="D1" s="2"/>
      <c r="E1" s="2"/>
      <c r="F1" s="2"/>
      <c r="G1" s="2"/>
      <c r="H1" s="2"/>
      <c r="I1" s="2"/>
      <c r="J1" s="2"/>
      <c r="K1" s="2"/>
      <c r="L1" s="2"/>
      <c r="M1" s="2"/>
      <c r="N1" s="2"/>
      <c r="O1" s="2"/>
      <c r="P1" s="2"/>
    </row>
    <row r="2" spans="2:16" ht="63.75" customHeight="1">
      <c r="B2" s="85" t="s">
        <v>17</v>
      </c>
      <c r="C2" s="86"/>
      <c r="D2" s="86"/>
      <c r="E2" s="86"/>
      <c r="F2" s="86"/>
      <c r="G2" s="86"/>
      <c r="H2" s="86"/>
      <c r="I2" s="86"/>
      <c r="J2" s="86"/>
      <c r="K2" s="87"/>
      <c r="L2" s="2"/>
      <c r="M2" s="2"/>
      <c r="N2" s="2"/>
      <c r="O2" s="2"/>
      <c r="P2" s="2"/>
    </row>
    <row r="3" spans="2:16" s="3" customFormat="1" ht="24.75" customHeight="1">
      <c r="B3" s="88" t="s">
        <v>41</v>
      </c>
      <c r="C3" s="89"/>
      <c r="D3" s="89"/>
      <c r="E3" s="89"/>
      <c r="F3" s="89"/>
      <c r="G3" s="89"/>
      <c r="H3" s="89"/>
      <c r="I3" s="89"/>
      <c r="J3" s="89"/>
      <c r="K3" s="90"/>
      <c r="L3" s="4"/>
      <c r="M3" s="4"/>
      <c r="N3" s="4"/>
      <c r="O3" s="4"/>
      <c r="P3" s="4"/>
    </row>
    <row r="4" spans="2:16" ht="24.75" customHeight="1">
      <c r="B4" s="91"/>
      <c r="C4" s="92"/>
      <c r="D4" s="92"/>
      <c r="E4" s="92"/>
      <c r="F4" s="92"/>
      <c r="G4" s="92"/>
      <c r="H4" s="92"/>
      <c r="I4" s="92"/>
      <c r="J4" s="92"/>
      <c r="K4" s="93"/>
      <c r="L4" s="2"/>
      <c r="M4" s="2"/>
      <c r="N4" s="2"/>
      <c r="O4" s="2"/>
      <c r="P4" s="2"/>
    </row>
    <row r="5" spans="2:16" ht="24.75" customHeight="1">
      <c r="B5" s="91"/>
      <c r="C5" s="92"/>
      <c r="D5" s="92"/>
      <c r="E5" s="92"/>
      <c r="F5" s="92"/>
      <c r="G5" s="92"/>
      <c r="H5" s="92"/>
      <c r="I5" s="92"/>
      <c r="J5" s="92"/>
      <c r="K5" s="93"/>
      <c r="L5" s="2"/>
      <c r="M5" s="2"/>
      <c r="N5" s="2"/>
      <c r="O5" s="2"/>
      <c r="P5" s="2"/>
    </row>
    <row r="6" spans="2:16" ht="24.75" customHeight="1">
      <c r="B6" s="91"/>
      <c r="C6" s="92"/>
      <c r="D6" s="92"/>
      <c r="E6" s="92"/>
      <c r="F6" s="92"/>
      <c r="G6" s="92"/>
      <c r="H6" s="92"/>
      <c r="I6" s="92"/>
      <c r="J6" s="92"/>
      <c r="K6" s="93"/>
      <c r="L6" s="2"/>
      <c r="M6" s="2"/>
      <c r="N6" s="2"/>
      <c r="O6" s="2"/>
      <c r="P6" s="2"/>
    </row>
    <row r="7" spans="2:16" ht="24.75" customHeight="1">
      <c r="B7" s="91"/>
      <c r="C7" s="92"/>
      <c r="D7" s="92"/>
      <c r="E7" s="92"/>
      <c r="F7" s="92"/>
      <c r="G7" s="92"/>
      <c r="H7" s="92"/>
      <c r="I7" s="92"/>
      <c r="J7" s="92"/>
      <c r="K7" s="93"/>
      <c r="L7" s="2"/>
      <c r="M7" s="2"/>
      <c r="N7" s="2"/>
      <c r="O7" s="2"/>
      <c r="P7" s="2"/>
    </row>
    <row r="8" spans="2:16" ht="24.75" customHeight="1">
      <c r="B8" s="91"/>
      <c r="C8" s="92"/>
      <c r="D8" s="92"/>
      <c r="E8" s="92"/>
      <c r="F8" s="92"/>
      <c r="G8" s="92"/>
      <c r="H8" s="92"/>
      <c r="I8" s="92"/>
      <c r="J8" s="92"/>
      <c r="K8" s="93"/>
      <c r="L8" s="2"/>
      <c r="M8" s="2"/>
      <c r="N8" s="2"/>
      <c r="O8" s="2"/>
      <c r="P8" s="2"/>
    </row>
    <row r="9" spans="2:16" ht="24.75" customHeight="1">
      <c r="B9" s="91"/>
      <c r="C9" s="92"/>
      <c r="D9" s="92"/>
      <c r="E9" s="92"/>
      <c r="F9" s="92"/>
      <c r="G9" s="92"/>
      <c r="H9" s="92"/>
      <c r="I9" s="92"/>
      <c r="J9" s="92"/>
      <c r="K9" s="93"/>
      <c r="L9" s="2"/>
      <c r="M9" s="2"/>
      <c r="N9" s="2"/>
      <c r="O9" s="2"/>
      <c r="P9" s="2"/>
    </row>
    <row r="10" spans="2:16" ht="24.75" customHeight="1">
      <c r="B10" s="91"/>
      <c r="C10" s="92"/>
      <c r="D10" s="92"/>
      <c r="E10" s="92"/>
      <c r="F10" s="92"/>
      <c r="G10" s="92"/>
      <c r="H10" s="92"/>
      <c r="I10" s="92"/>
      <c r="J10" s="92"/>
      <c r="K10" s="93"/>
      <c r="L10" s="2"/>
      <c r="M10" s="2"/>
      <c r="N10" s="2"/>
      <c r="O10" s="2"/>
      <c r="P10" s="2"/>
    </row>
    <row r="11" spans="2:16" ht="24.75" customHeight="1">
      <c r="B11" s="91"/>
      <c r="C11" s="92"/>
      <c r="D11" s="92"/>
      <c r="E11" s="92"/>
      <c r="F11" s="92"/>
      <c r="G11" s="92"/>
      <c r="H11" s="92"/>
      <c r="I11" s="92"/>
      <c r="J11" s="92"/>
      <c r="K11" s="93"/>
      <c r="L11" s="2"/>
      <c r="M11" s="2"/>
      <c r="N11" s="2"/>
      <c r="O11" s="2"/>
      <c r="P11" s="2"/>
    </row>
    <row r="12" spans="2:16" ht="24.75" customHeight="1">
      <c r="B12" s="91"/>
      <c r="C12" s="92"/>
      <c r="D12" s="92"/>
      <c r="E12" s="92"/>
      <c r="F12" s="92"/>
      <c r="G12" s="92"/>
      <c r="H12" s="92"/>
      <c r="I12" s="92"/>
      <c r="J12" s="92"/>
      <c r="K12" s="93"/>
      <c r="L12" s="2"/>
      <c r="M12" s="2"/>
      <c r="N12" s="2"/>
      <c r="O12" s="2"/>
      <c r="P12" s="2"/>
    </row>
    <row r="13" spans="2:16" ht="24.75" customHeight="1">
      <c r="B13" s="91"/>
      <c r="C13" s="92"/>
      <c r="D13" s="92"/>
      <c r="E13" s="92"/>
      <c r="F13" s="92"/>
      <c r="G13" s="92"/>
      <c r="H13" s="92"/>
      <c r="I13" s="92"/>
      <c r="J13" s="92"/>
      <c r="K13" s="93"/>
      <c r="L13" s="2"/>
      <c r="M13" s="2"/>
      <c r="N13" s="2"/>
      <c r="O13" s="2"/>
      <c r="P13" s="2"/>
    </row>
    <row r="14" spans="2:16" ht="24.75" customHeight="1">
      <c r="B14" s="91"/>
      <c r="C14" s="92"/>
      <c r="D14" s="92"/>
      <c r="E14" s="92"/>
      <c r="F14" s="92"/>
      <c r="G14" s="92"/>
      <c r="H14" s="92"/>
      <c r="I14" s="92"/>
      <c r="J14" s="92"/>
      <c r="K14" s="93"/>
      <c r="L14" s="2"/>
      <c r="M14" s="2"/>
      <c r="N14" s="2"/>
      <c r="O14" s="2"/>
      <c r="P14" s="2"/>
    </row>
    <row r="15" spans="2:16" ht="24.75" customHeight="1">
      <c r="B15" s="91"/>
      <c r="C15" s="92"/>
      <c r="D15" s="92"/>
      <c r="E15" s="92"/>
      <c r="F15" s="92"/>
      <c r="G15" s="92"/>
      <c r="H15" s="92"/>
      <c r="I15" s="92"/>
      <c r="J15" s="92"/>
      <c r="K15" s="93"/>
      <c r="L15" s="2"/>
      <c r="M15" s="2"/>
      <c r="N15" s="2"/>
      <c r="O15" s="2"/>
      <c r="P15" s="2"/>
    </row>
    <row r="16" spans="2:16" ht="24.75" customHeight="1">
      <c r="B16" s="91"/>
      <c r="C16" s="92"/>
      <c r="D16" s="92"/>
      <c r="E16" s="92"/>
      <c r="F16" s="92"/>
      <c r="G16" s="92"/>
      <c r="H16" s="92"/>
      <c r="I16" s="92"/>
      <c r="J16" s="92"/>
      <c r="K16" s="93"/>
      <c r="L16" s="2"/>
      <c r="M16" s="2"/>
      <c r="N16" s="2"/>
      <c r="O16" s="2"/>
      <c r="P16" s="2"/>
    </row>
    <row r="17" spans="2:16" ht="24.75" customHeight="1">
      <c r="B17" s="91"/>
      <c r="C17" s="92"/>
      <c r="D17" s="92"/>
      <c r="E17" s="92"/>
      <c r="F17" s="92"/>
      <c r="G17" s="92"/>
      <c r="H17" s="92"/>
      <c r="I17" s="92"/>
      <c r="J17" s="92"/>
      <c r="K17" s="93"/>
      <c r="L17" s="2"/>
      <c r="M17" s="2"/>
      <c r="N17" s="2"/>
      <c r="O17" s="2"/>
      <c r="P17" s="2"/>
    </row>
    <row r="18" spans="2:16" ht="24" customHeight="1">
      <c r="B18" s="91"/>
      <c r="C18" s="92"/>
      <c r="D18" s="92"/>
      <c r="E18" s="92"/>
      <c r="F18" s="92"/>
      <c r="G18" s="92"/>
      <c r="H18" s="92"/>
      <c r="I18" s="92"/>
      <c r="J18" s="92"/>
      <c r="K18" s="93"/>
      <c r="L18" s="2"/>
      <c r="M18" s="2"/>
      <c r="N18" s="2"/>
      <c r="O18" s="2"/>
      <c r="P18" s="2"/>
    </row>
    <row r="19" spans="2:16">
      <c r="B19" s="91"/>
      <c r="C19" s="92"/>
      <c r="D19" s="92"/>
      <c r="E19" s="92"/>
      <c r="F19" s="92"/>
      <c r="G19" s="92"/>
      <c r="H19" s="92"/>
      <c r="I19" s="92"/>
      <c r="J19" s="92"/>
      <c r="K19" s="93"/>
      <c r="L19" s="2"/>
      <c r="M19" s="2"/>
      <c r="N19" s="2"/>
      <c r="O19" s="2"/>
      <c r="P19" s="2"/>
    </row>
    <row r="20" spans="2:16">
      <c r="B20" s="91"/>
      <c r="C20" s="92"/>
      <c r="D20" s="92"/>
      <c r="E20" s="92"/>
      <c r="F20" s="92"/>
      <c r="G20" s="92"/>
      <c r="H20" s="92"/>
      <c r="I20" s="92"/>
      <c r="J20" s="92"/>
      <c r="K20" s="93"/>
      <c r="L20" s="2"/>
      <c r="M20" s="2"/>
      <c r="N20" s="2"/>
      <c r="O20" s="2"/>
      <c r="P20" s="2"/>
    </row>
    <row r="21" spans="2:16">
      <c r="B21" s="91"/>
      <c r="C21" s="92"/>
      <c r="D21" s="92"/>
      <c r="E21" s="92"/>
      <c r="F21" s="92"/>
      <c r="G21" s="92"/>
      <c r="H21" s="92"/>
      <c r="I21" s="92"/>
      <c r="J21" s="92"/>
      <c r="K21" s="93"/>
      <c r="L21" s="2"/>
      <c r="M21" s="2"/>
      <c r="N21" s="2"/>
      <c r="O21" s="2"/>
      <c r="P21" s="2"/>
    </row>
    <row r="22" spans="2:16">
      <c r="B22" s="91"/>
      <c r="C22" s="92"/>
      <c r="D22" s="92"/>
      <c r="E22" s="92"/>
      <c r="F22" s="92"/>
      <c r="G22" s="92"/>
      <c r="H22" s="92"/>
      <c r="I22" s="92"/>
      <c r="J22" s="92"/>
      <c r="K22" s="93"/>
      <c r="L22" s="2"/>
      <c r="M22" s="2"/>
      <c r="N22" s="2"/>
      <c r="O22" s="2"/>
      <c r="P22" s="2"/>
    </row>
    <row r="23" spans="2:16">
      <c r="B23" s="91"/>
      <c r="C23" s="92"/>
      <c r="D23" s="92"/>
      <c r="E23" s="92"/>
      <c r="F23" s="92"/>
      <c r="G23" s="92"/>
      <c r="H23" s="92"/>
      <c r="I23" s="92"/>
      <c r="J23" s="92"/>
      <c r="K23" s="93"/>
      <c r="L23" s="2"/>
      <c r="M23" s="2"/>
      <c r="N23" s="2"/>
      <c r="O23" s="2"/>
      <c r="P23" s="2"/>
    </row>
    <row r="24" spans="2:16">
      <c r="B24" s="91"/>
      <c r="C24" s="92"/>
      <c r="D24" s="92"/>
      <c r="E24" s="92"/>
      <c r="F24" s="92"/>
      <c r="G24" s="92"/>
      <c r="H24" s="92"/>
      <c r="I24" s="92"/>
      <c r="J24" s="92"/>
      <c r="K24" s="93"/>
      <c r="L24" s="2"/>
      <c r="M24" s="2"/>
      <c r="N24" s="2"/>
      <c r="O24" s="2"/>
      <c r="P24" s="2"/>
    </row>
    <row r="25" spans="2:16">
      <c r="B25" s="91"/>
      <c r="C25" s="92"/>
      <c r="D25" s="92"/>
      <c r="E25" s="92"/>
      <c r="F25" s="92"/>
      <c r="G25" s="92"/>
      <c r="H25" s="92"/>
      <c r="I25" s="92"/>
      <c r="J25" s="92"/>
      <c r="K25" s="93"/>
      <c r="L25" s="2"/>
      <c r="M25" s="2"/>
      <c r="N25" s="2"/>
      <c r="O25" s="2"/>
      <c r="P25" s="2"/>
    </row>
    <row r="26" spans="2:16">
      <c r="B26" s="94"/>
      <c r="C26" s="95"/>
      <c r="D26" s="95"/>
      <c r="E26" s="95"/>
      <c r="F26" s="95"/>
      <c r="G26" s="95"/>
      <c r="H26" s="95"/>
      <c r="I26" s="95"/>
      <c r="J26" s="95"/>
      <c r="K26" s="96"/>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V59"/>
  <sheetViews>
    <sheetView tabSelected="1" zoomScale="47" zoomScaleNormal="47" workbookViewId="0"/>
  </sheetViews>
  <sheetFormatPr baseColWidth="10" defaultColWidth="11.44140625" defaultRowHeight="39.9" customHeight="1"/>
  <cols>
    <col min="1" max="1" width="1.5546875" style="6" customWidth="1"/>
    <col min="2" max="2" width="1.109375" style="6" customWidth="1"/>
    <col min="3" max="3" width="4.5546875" style="6" customWidth="1"/>
    <col min="4" max="4" width="34.33203125" style="6" customWidth="1"/>
    <col min="5" max="5" width="51.88671875" style="6" customWidth="1"/>
    <col min="6" max="6" width="2.6640625" style="6" hidden="1" customWidth="1"/>
    <col min="7" max="7" width="46.44140625" style="6" customWidth="1"/>
    <col min="8" max="8" width="12.6640625" style="6" customWidth="1"/>
    <col min="9" max="9" width="35.6640625" style="6" customWidth="1"/>
    <col min="10" max="10" width="9.109375" style="6" customWidth="1"/>
    <col min="11" max="11" width="23.109375" style="6" customWidth="1"/>
    <col min="12" max="12" width="14.33203125" style="6" customWidth="1"/>
    <col min="13" max="13" width="14.88671875" style="6" customWidth="1"/>
    <col min="14" max="14" width="26.5546875" style="6" customWidth="1"/>
    <col min="15" max="15" width="44.6640625" style="6" customWidth="1"/>
    <col min="16" max="16" width="37.88671875" style="6" hidden="1" customWidth="1"/>
    <col min="17" max="17" width="37.5546875" style="6" customWidth="1"/>
    <col min="18" max="18" width="11.21875" style="6" bestFit="1" customWidth="1"/>
    <col min="19" max="19" width="25.6640625" style="6" hidden="1" customWidth="1"/>
    <col min="20" max="20" width="20.5546875" style="6" hidden="1" customWidth="1"/>
    <col min="21" max="21" width="26.33203125" style="6" bestFit="1" customWidth="1"/>
    <col min="22" max="22" width="11.21875" style="6" bestFit="1" customWidth="1"/>
    <col min="23" max="16384" width="11.44140625" style="6"/>
  </cols>
  <sheetData>
    <row r="1" spans="2:22" ht="15"/>
    <row r="2" spans="2:22" ht="15.6">
      <c r="B2" s="11"/>
      <c r="C2" s="120"/>
      <c r="D2" s="120"/>
      <c r="E2" s="120"/>
      <c r="F2" s="112" t="s">
        <v>0</v>
      </c>
      <c r="G2" s="112"/>
      <c r="H2" s="112"/>
      <c r="I2" s="112"/>
      <c r="J2" s="112"/>
      <c r="K2" s="112"/>
      <c r="L2" s="112"/>
      <c r="M2" s="112"/>
      <c r="N2" s="112"/>
      <c r="O2" s="112"/>
      <c r="P2" s="112" t="s">
        <v>1</v>
      </c>
      <c r="Q2" s="112"/>
      <c r="R2" s="112"/>
      <c r="S2" s="5"/>
      <c r="T2" s="26" t="s">
        <v>22</v>
      </c>
    </row>
    <row r="3" spans="2:22" ht="15.6">
      <c r="B3" s="11"/>
      <c r="C3" s="120"/>
      <c r="D3" s="120"/>
      <c r="E3" s="120"/>
      <c r="F3" s="112"/>
      <c r="G3" s="112"/>
      <c r="H3" s="112"/>
      <c r="I3" s="112"/>
      <c r="J3" s="112"/>
      <c r="K3" s="112"/>
      <c r="L3" s="112"/>
      <c r="M3" s="112"/>
      <c r="N3" s="112"/>
      <c r="O3" s="112"/>
      <c r="P3" s="112"/>
      <c r="Q3" s="112"/>
      <c r="R3" s="112"/>
      <c r="S3" s="5"/>
      <c r="T3" s="26" t="s">
        <v>23</v>
      </c>
    </row>
    <row r="4" spans="2:22" ht="15.6">
      <c r="B4" s="11"/>
      <c r="C4" s="120"/>
      <c r="D4" s="120"/>
      <c r="E4" s="120"/>
      <c r="F4" s="112"/>
      <c r="G4" s="112"/>
      <c r="H4" s="112"/>
      <c r="I4" s="112"/>
      <c r="J4" s="112"/>
      <c r="K4" s="112"/>
      <c r="L4" s="112"/>
      <c r="M4" s="112"/>
      <c r="N4" s="112"/>
      <c r="O4" s="112"/>
      <c r="P4" s="112"/>
      <c r="Q4" s="112"/>
      <c r="R4" s="112"/>
      <c r="S4" s="5"/>
      <c r="T4" s="26" t="s">
        <v>24</v>
      </c>
    </row>
    <row r="5" spans="2:22" ht="15.6">
      <c r="B5" s="11"/>
      <c r="C5" s="120"/>
      <c r="D5" s="120"/>
      <c r="E5" s="120"/>
      <c r="F5" s="112"/>
      <c r="G5" s="112"/>
      <c r="H5" s="112"/>
      <c r="I5" s="112"/>
      <c r="J5" s="112"/>
      <c r="K5" s="112"/>
      <c r="L5" s="112"/>
      <c r="M5" s="112"/>
      <c r="N5" s="112"/>
      <c r="O5" s="112"/>
      <c r="P5" s="112"/>
      <c r="Q5" s="112"/>
      <c r="R5" s="112"/>
      <c r="S5" s="5"/>
      <c r="T5" s="26" t="s">
        <v>25</v>
      </c>
    </row>
    <row r="6" spans="2:22" ht="15.6">
      <c r="B6" s="11"/>
      <c r="C6" s="120"/>
      <c r="D6" s="120"/>
      <c r="E6" s="120"/>
      <c r="F6" s="112"/>
      <c r="G6" s="112"/>
      <c r="H6" s="112"/>
      <c r="I6" s="112"/>
      <c r="J6" s="112"/>
      <c r="K6" s="112"/>
      <c r="L6" s="112"/>
      <c r="M6" s="112"/>
      <c r="N6" s="112"/>
      <c r="O6" s="112"/>
      <c r="P6" s="112"/>
      <c r="Q6" s="112"/>
      <c r="R6" s="112"/>
      <c r="S6" s="5"/>
      <c r="T6" s="26" t="s">
        <v>26</v>
      </c>
    </row>
    <row r="7" spans="2:22" ht="15.6">
      <c r="I7" s="7"/>
      <c r="J7" s="7"/>
      <c r="K7" s="7"/>
      <c r="L7" s="7"/>
      <c r="M7" s="7"/>
      <c r="O7" s="8"/>
      <c r="P7" s="8"/>
      <c r="Q7" s="8"/>
      <c r="R7" s="8"/>
      <c r="S7" s="8"/>
      <c r="U7" s="8"/>
      <c r="V7" s="8"/>
    </row>
    <row r="8" spans="2:22" ht="15.6">
      <c r="I8" s="7"/>
      <c r="J8" s="7"/>
      <c r="K8" s="7"/>
      <c r="L8" s="7"/>
      <c r="M8" s="7"/>
      <c r="O8" s="8"/>
      <c r="P8" s="8"/>
      <c r="Q8" s="8"/>
      <c r="R8" s="8"/>
      <c r="S8" s="8"/>
      <c r="U8" s="8"/>
      <c r="V8" s="8"/>
    </row>
    <row r="9" spans="2:22" ht="15.6">
      <c r="I9" s="9" t="s">
        <v>2</v>
      </c>
      <c r="K9" s="114" t="s">
        <v>42</v>
      </c>
      <c r="L9" s="114"/>
      <c r="M9" s="114"/>
      <c r="N9" s="114"/>
      <c r="P9" s="8"/>
      <c r="Q9" s="8"/>
      <c r="R9" s="8"/>
      <c r="S9" s="8"/>
      <c r="U9" s="8"/>
      <c r="V9" s="8"/>
    </row>
    <row r="10" spans="2:22" ht="15.6">
      <c r="I10" s="9" t="s">
        <v>3</v>
      </c>
      <c r="K10" s="114">
        <v>1707022424</v>
      </c>
      <c r="L10" s="114"/>
      <c r="M10" s="114"/>
      <c r="N10" s="114"/>
    </row>
    <row r="11" spans="2:22" ht="15.6">
      <c r="I11" s="9" t="s">
        <v>4</v>
      </c>
      <c r="K11" s="113"/>
      <c r="L11" s="113"/>
      <c r="M11" s="113"/>
      <c r="N11" s="113"/>
    </row>
    <row r="12" spans="2:22" ht="15.6">
      <c r="I12" s="9" t="s">
        <v>18</v>
      </c>
      <c r="K12" s="113"/>
      <c r="L12" s="113"/>
      <c r="M12" s="113"/>
      <c r="N12" s="113"/>
    </row>
    <row r="13" spans="2:22" ht="15.6">
      <c r="I13" s="9" t="s">
        <v>13</v>
      </c>
      <c r="K13" s="113"/>
      <c r="L13" s="113"/>
      <c r="M13" s="113"/>
      <c r="N13" s="113"/>
    </row>
    <row r="14" spans="2:22" ht="15">
      <c r="I14" s="10"/>
      <c r="K14" s="11"/>
      <c r="L14" s="7"/>
      <c r="M14" s="7"/>
      <c r="N14" s="7"/>
    </row>
    <row r="15" spans="2:22" ht="15">
      <c r="C15" s="12"/>
      <c r="D15" s="12"/>
      <c r="E15" s="12"/>
      <c r="F15" s="12"/>
      <c r="G15" s="12"/>
      <c r="H15" s="12"/>
      <c r="I15" s="12"/>
      <c r="J15" s="13"/>
      <c r="K15" s="13"/>
    </row>
    <row r="16" spans="2:22" ht="15.6">
      <c r="C16" s="115" t="s">
        <v>14</v>
      </c>
      <c r="D16" s="115"/>
      <c r="E16" s="115"/>
      <c r="F16" s="115"/>
      <c r="G16" s="115"/>
      <c r="H16" s="115"/>
      <c r="I16" s="115"/>
      <c r="J16" s="115"/>
      <c r="K16" s="115"/>
      <c r="L16" s="115"/>
      <c r="M16" s="115"/>
      <c r="N16" s="115"/>
      <c r="O16" s="115"/>
    </row>
    <row r="17" spans="1:22" ht="15">
      <c r="C17" s="13"/>
      <c r="D17" s="13"/>
      <c r="E17" s="13"/>
      <c r="F17" s="13"/>
      <c r="G17" s="13"/>
      <c r="H17" s="13"/>
      <c r="I17" s="13"/>
      <c r="J17" s="13"/>
      <c r="K17" s="13"/>
      <c r="L17" s="13"/>
      <c r="M17" s="13"/>
      <c r="N17" s="13"/>
      <c r="O17" s="13"/>
    </row>
    <row r="18" spans="1:22" ht="15">
      <c r="C18" s="117" t="s">
        <v>45</v>
      </c>
      <c r="D18" s="117"/>
      <c r="E18" s="117"/>
      <c r="F18" s="117"/>
      <c r="G18" s="117"/>
      <c r="H18" s="117"/>
      <c r="I18" s="117"/>
      <c r="J18" s="117"/>
      <c r="K18" s="117"/>
      <c r="L18" s="117"/>
      <c r="M18" s="117"/>
      <c r="N18" s="117"/>
      <c r="O18" s="117"/>
    </row>
    <row r="19" spans="1:22" ht="15.6">
      <c r="C19" s="12"/>
      <c r="D19" s="12"/>
      <c r="E19" s="12"/>
      <c r="F19" s="12"/>
      <c r="G19" s="12"/>
      <c r="H19" s="12"/>
      <c r="I19" s="12"/>
      <c r="J19" s="12"/>
      <c r="K19" s="12"/>
      <c r="L19" s="14"/>
      <c r="M19" s="14"/>
      <c r="N19" s="15"/>
      <c r="O19" s="13"/>
    </row>
    <row r="20" spans="1:22" ht="15.6">
      <c r="C20" s="116" t="s">
        <v>11</v>
      </c>
      <c r="D20" s="116"/>
      <c r="E20" s="116"/>
      <c r="F20" s="116"/>
      <c r="G20" s="116"/>
      <c r="H20" s="116"/>
      <c r="I20" s="116"/>
      <c r="J20" s="116"/>
      <c r="K20" s="116"/>
      <c r="L20" s="116"/>
      <c r="M20" s="116"/>
      <c r="N20" s="116"/>
      <c r="O20" s="116"/>
    </row>
    <row r="21" spans="1:22" ht="15">
      <c r="C21" s="16"/>
      <c r="D21" s="16"/>
      <c r="E21" s="16"/>
      <c r="F21" s="16"/>
      <c r="G21" s="16"/>
      <c r="H21" s="16"/>
      <c r="I21" s="16"/>
      <c r="J21" s="16"/>
      <c r="K21" s="16"/>
      <c r="L21" s="16"/>
      <c r="M21" s="16"/>
      <c r="N21" s="16"/>
      <c r="O21" s="16"/>
      <c r="P21" s="16"/>
      <c r="Q21" s="16"/>
      <c r="R21" s="16"/>
      <c r="S21" s="16"/>
      <c r="U21" s="16"/>
      <c r="V21" s="16"/>
    </row>
    <row r="22" spans="1:22" ht="15">
      <c r="C22" s="117" t="s">
        <v>43</v>
      </c>
      <c r="D22" s="117"/>
      <c r="E22" s="117"/>
      <c r="F22" s="117"/>
      <c r="G22" s="117"/>
      <c r="H22" s="117"/>
      <c r="I22" s="117"/>
      <c r="J22" s="117"/>
      <c r="K22" s="117"/>
      <c r="L22" s="117"/>
      <c r="M22" s="117"/>
      <c r="N22" s="117"/>
      <c r="O22" s="117"/>
    </row>
    <row r="23" spans="1:22" ht="15">
      <c r="C23" s="117" t="s">
        <v>44</v>
      </c>
      <c r="D23" s="117"/>
      <c r="E23" s="117"/>
      <c r="F23" s="117"/>
      <c r="G23" s="117"/>
      <c r="H23" s="117"/>
      <c r="I23" s="117"/>
      <c r="J23" s="117"/>
      <c r="K23" s="117"/>
      <c r="L23" s="117"/>
      <c r="M23" s="117"/>
      <c r="N23" s="117"/>
      <c r="O23" s="117"/>
    </row>
    <row r="24" spans="1:22" ht="15.6">
      <c r="C24" s="116" t="s">
        <v>64</v>
      </c>
      <c r="D24" s="116"/>
      <c r="E24" s="116"/>
      <c r="F24" s="116"/>
      <c r="G24" s="116"/>
      <c r="H24" s="116"/>
      <c r="I24" s="116"/>
      <c r="J24" s="116"/>
      <c r="K24" s="116"/>
      <c r="L24" s="116"/>
      <c r="M24" s="116"/>
      <c r="N24" s="116"/>
      <c r="O24" s="116"/>
      <c r="P24" s="17"/>
      <c r="Q24" s="17"/>
      <c r="R24" s="17"/>
      <c r="S24" s="17"/>
      <c r="U24" s="55"/>
      <c r="V24" s="55"/>
    </row>
    <row r="25" spans="1:22" ht="15">
      <c r="C25" s="12"/>
      <c r="D25" s="12"/>
      <c r="E25" s="12"/>
      <c r="F25" s="12"/>
      <c r="G25" s="12"/>
      <c r="H25" s="12"/>
      <c r="I25" s="12"/>
      <c r="J25" s="13"/>
      <c r="K25" s="13"/>
      <c r="L25" s="13"/>
      <c r="M25" s="13"/>
      <c r="N25" s="13"/>
      <c r="O25" s="13"/>
      <c r="P25" s="13"/>
      <c r="Q25" s="13"/>
      <c r="R25" s="13"/>
      <c r="S25" s="13"/>
      <c r="U25" s="13"/>
      <c r="V25" s="13"/>
    </row>
    <row r="26" spans="1:22" ht="15">
      <c r="C26" s="121" t="s">
        <v>91</v>
      </c>
      <c r="D26" s="121"/>
      <c r="E26" s="121"/>
      <c r="F26" s="121"/>
      <c r="G26" s="121"/>
      <c r="H26" s="121"/>
      <c r="I26" s="121"/>
      <c r="J26" s="121"/>
      <c r="K26" s="121"/>
      <c r="L26" s="121"/>
      <c r="M26" s="121"/>
      <c r="N26" s="121"/>
      <c r="O26" s="121"/>
      <c r="P26" s="37"/>
      <c r="Q26" s="37"/>
      <c r="R26" s="37"/>
      <c r="S26" s="37"/>
      <c r="T26" s="37"/>
      <c r="U26" s="37"/>
      <c r="V26" s="37"/>
    </row>
    <row r="27" spans="1:22" ht="39.9" customHeight="1" thickBot="1">
      <c r="C27" s="73" t="s">
        <v>12</v>
      </c>
      <c r="D27" s="73"/>
      <c r="E27" s="73"/>
      <c r="F27" s="73"/>
      <c r="G27" s="73"/>
      <c r="H27" s="73"/>
      <c r="I27" s="73"/>
      <c r="J27" s="73"/>
      <c r="K27" s="73"/>
      <c r="L27" s="73"/>
      <c r="M27" s="73"/>
      <c r="N27" s="73"/>
      <c r="O27" s="73"/>
      <c r="P27" s="73"/>
      <c r="Q27" s="73"/>
      <c r="R27" s="38"/>
      <c r="S27" s="39"/>
      <c r="T27" s="37"/>
      <c r="U27" s="73"/>
      <c r="V27" s="38"/>
    </row>
    <row r="28" spans="1:22" ht="39.9" customHeight="1">
      <c r="A28" s="76"/>
      <c r="B28" s="77"/>
      <c r="C28" s="122" t="s">
        <v>20</v>
      </c>
      <c r="D28" s="118" t="s">
        <v>27</v>
      </c>
      <c r="E28" s="110" t="s">
        <v>28</v>
      </c>
      <c r="F28" s="110" t="s">
        <v>29</v>
      </c>
      <c r="G28" s="110" t="s">
        <v>30</v>
      </c>
      <c r="H28" s="110" t="s">
        <v>31</v>
      </c>
      <c r="I28" s="110" t="s">
        <v>56</v>
      </c>
      <c r="J28" s="110" t="s">
        <v>32</v>
      </c>
      <c r="K28" s="110" t="s">
        <v>69</v>
      </c>
      <c r="L28" s="110" t="s">
        <v>33</v>
      </c>
      <c r="M28" s="110" t="s">
        <v>34</v>
      </c>
      <c r="N28" s="110" t="s">
        <v>35</v>
      </c>
      <c r="O28" s="110" t="s">
        <v>36</v>
      </c>
      <c r="P28" s="110" t="s">
        <v>37</v>
      </c>
      <c r="Q28" s="98" t="s">
        <v>112</v>
      </c>
      <c r="R28" s="100" t="s">
        <v>111</v>
      </c>
      <c r="S28" s="40"/>
      <c r="T28" s="37"/>
      <c r="U28" s="98" t="s">
        <v>120</v>
      </c>
      <c r="V28" s="100" t="s">
        <v>111</v>
      </c>
    </row>
    <row r="29" spans="1:22" ht="15">
      <c r="A29" s="78"/>
      <c r="C29" s="123"/>
      <c r="D29" s="119"/>
      <c r="E29" s="111"/>
      <c r="F29" s="111"/>
      <c r="G29" s="111"/>
      <c r="H29" s="111"/>
      <c r="I29" s="111"/>
      <c r="J29" s="111" t="s">
        <v>5</v>
      </c>
      <c r="K29" s="111" t="s">
        <v>6</v>
      </c>
      <c r="L29" s="111"/>
      <c r="M29" s="111"/>
      <c r="N29" s="111"/>
      <c r="O29" s="111"/>
      <c r="P29" s="111"/>
      <c r="Q29" s="99" t="s">
        <v>16</v>
      </c>
      <c r="R29" s="100" t="s">
        <v>15</v>
      </c>
      <c r="S29" s="41" t="s">
        <v>39</v>
      </c>
      <c r="T29" s="41" t="s">
        <v>40</v>
      </c>
      <c r="U29" s="99" t="s">
        <v>16</v>
      </c>
      <c r="V29" s="100" t="s">
        <v>15</v>
      </c>
    </row>
    <row r="30" spans="1:22" s="31" customFormat="1" ht="188.25" customHeight="1">
      <c r="A30" s="79"/>
      <c r="B30" s="54"/>
      <c r="C30" s="124">
        <v>1</v>
      </c>
      <c r="D30" s="125" t="s">
        <v>115</v>
      </c>
      <c r="E30" s="60" t="s">
        <v>116</v>
      </c>
      <c r="F30" s="61" t="s">
        <v>48</v>
      </c>
      <c r="G30" s="60" t="s">
        <v>94</v>
      </c>
      <c r="H30" s="61" t="s">
        <v>25</v>
      </c>
      <c r="I30" s="61" t="s">
        <v>90</v>
      </c>
      <c r="J30" s="61" t="s">
        <v>95</v>
      </c>
      <c r="K30" s="61" t="s">
        <v>96</v>
      </c>
      <c r="L30" s="62">
        <v>44074</v>
      </c>
      <c r="M30" s="62">
        <v>44439</v>
      </c>
      <c r="N30" s="61" t="s">
        <v>53</v>
      </c>
      <c r="O30" s="61" t="s">
        <v>77</v>
      </c>
      <c r="P30" s="61" t="s">
        <v>80</v>
      </c>
      <c r="Q30" s="74"/>
      <c r="R30" s="72"/>
      <c r="S30" s="42" t="e">
        <f>IF(#REF!="Baja",1,IF(#REF!="Media - baja",2,IF(#REF!="Media",3,IF(#REF!="Media - alta",4,5))))</f>
        <v>#REF!</v>
      </c>
      <c r="T30" s="42" t="e">
        <f>R30*S30</f>
        <v>#REF!</v>
      </c>
      <c r="U30" s="135"/>
      <c r="V30" s="72"/>
    </row>
    <row r="31" spans="1:22" s="31" customFormat="1" ht="101.25" customHeight="1">
      <c r="A31" s="79"/>
      <c r="B31" s="54"/>
      <c r="C31" s="124"/>
      <c r="D31" s="125"/>
      <c r="E31" s="60" t="s">
        <v>117</v>
      </c>
      <c r="F31" s="61" t="s">
        <v>48</v>
      </c>
      <c r="G31" s="60" t="s">
        <v>97</v>
      </c>
      <c r="H31" s="61" t="s">
        <v>25</v>
      </c>
      <c r="I31" s="61" t="s">
        <v>49</v>
      </c>
      <c r="J31" s="61" t="s">
        <v>98</v>
      </c>
      <c r="K31" s="61" t="s">
        <v>99</v>
      </c>
      <c r="L31" s="62">
        <v>44074</v>
      </c>
      <c r="M31" s="62">
        <v>44439</v>
      </c>
      <c r="N31" s="61" t="s">
        <v>53</v>
      </c>
      <c r="O31" s="61" t="s">
        <v>77</v>
      </c>
      <c r="P31" s="61" t="s">
        <v>80</v>
      </c>
      <c r="Q31" s="74"/>
      <c r="R31" s="72"/>
      <c r="S31" s="42"/>
      <c r="T31" s="42"/>
      <c r="U31" s="128"/>
      <c r="V31" s="72"/>
    </row>
    <row r="32" spans="1:22" s="31" customFormat="1" ht="114.75" customHeight="1" thickBot="1">
      <c r="A32" s="79"/>
      <c r="B32" s="54"/>
      <c r="C32" s="126"/>
      <c r="D32" s="127"/>
      <c r="E32" s="63" t="s">
        <v>118</v>
      </c>
      <c r="F32" s="64" t="s">
        <v>48</v>
      </c>
      <c r="G32" s="63" t="s">
        <v>81</v>
      </c>
      <c r="H32" s="64" t="s">
        <v>26</v>
      </c>
      <c r="I32" s="65" t="s">
        <v>82</v>
      </c>
      <c r="J32" s="66">
        <v>1</v>
      </c>
      <c r="K32" s="65" t="s">
        <v>57</v>
      </c>
      <c r="L32" s="67">
        <v>44074</v>
      </c>
      <c r="M32" s="67">
        <v>44439</v>
      </c>
      <c r="N32" s="65" t="s">
        <v>54</v>
      </c>
      <c r="O32" s="65" t="s">
        <v>59</v>
      </c>
      <c r="P32" s="65" t="s">
        <v>55</v>
      </c>
      <c r="Q32" s="75"/>
      <c r="R32" s="72"/>
      <c r="S32" s="42"/>
      <c r="T32" s="42"/>
      <c r="U32" s="128"/>
      <c r="V32" s="72"/>
    </row>
    <row r="33" spans="1:22" s="31" customFormat="1" ht="408.75" customHeight="1" thickBot="1">
      <c r="A33" s="80"/>
      <c r="B33" s="81"/>
      <c r="C33" s="129">
        <v>2</v>
      </c>
      <c r="D33" s="130" t="s">
        <v>70</v>
      </c>
      <c r="E33" s="68" t="s">
        <v>119</v>
      </c>
      <c r="F33" s="69" t="s">
        <v>48</v>
      </c>
      <c r="G33" s="68" t="s">
        <v>83</v>
      </c>
      <c r="H33" s="69" t="s">
        <v>23</v>
      </c>
      <c r="I33" s="69" t="s">
        <v>84</v>
      </c>
      <c r="J33" s="69">
        <v>1</v>
      </c>
      <c r="K33" s="69" t="s">
        <v>58</v>
      </c>
      <c r="L33" s="70">
        <v>44074</v>
      </c>
      <c r="M33" s="70">
        <v>44227</v>
      </c>
      <c r="N33" s="71" t="s">
        <v>54</v>
      </c>
      <c r="O33" s="71" t="s">
        <v>59</v>
      </c>
      <c r="P33" s="71" t="s">
        <v>55</v>
      </c>
      <c r="Q33" s="84" t="s">
        <v>121</v>
      </c>
      <c r="R33" s="56"/>
      <c r="S33" s="42">
        <f t="shared" ref="S33:S53" si="0">IF(H33="Baja",1,IF(H33="Media - baja",2,IF(H33="Media",3,IF(H33="Media - alta",4,5))))</f>
        <v>2</v>
      </c>
      <c r="T33" s="42">
        <f t="shared" ref="T33:T53" si="1">R33*S33</f>
        <v>0</v>
      </c>
      <c r="U33" s="128"/>
      <c r="V33" s="131"/>
    </row>
    <row r="34" spans="1:22" s="31" customFormat="1" ht="358.5" customHeight="1">
      <c r="B34" s="27"/>
      <c r="C34" s="132">
        <v>3</v>
      </c>
      <c r="D34" s="132" t="s">
        <v>71</v>
      </c>
      <c r="E34" s="97" t="s">
        <v>100</v>
      </c>
      <c r="F34" s="57" t="s">
        <v>48</v>
      </c>
      <c r="G34" s="58" t="s">
        <v>85</v>
      </c>
      <c r="H34" s="57" t="s">
        <v>25</v>
      </c>
      <c r="I34" s="59" t="s">
        <v>60</v>
      </c>
      <c r="J34" s="57">
        <v>1</v>
      </c>
      <c r="K34" s="59" t="s">
        <v>61</v>
      </c>
      <c r="L34" s="133">
        <v>44074</v>
      </c>
      <c r="M34" s="133">
        <v>44561</v>
      </c>
      <c r="N34" s="57" t="s">
        <v>63</v>
      </c>
      <c r="O34" s="57" t="s">
        <v>78</v>
      </c>
      <c r="P34" s="59" t="s">
        <v>55</v>
      </c>
      <c r="Q34" s="57" t="s">
        <v>113</v>
      </c>
      <c r="R34" s="51"/>
      <c r="S34" s="42"/>
      <c r="T34" s="42"/>
      <c r="U34" s="57"/>
      <c r="V34" s="51"/>
    </row>
    <row r="35" spans="1:22" s="31" customFormat="1" ht="111.75" customHeight="1">
      <c r="B35" s="27"/>
      <c r="C35" s="107"/>
      <c r="D35" s="107"/>
      <c r="E35" s="134"/>
      <c r="F35" s="83" t="s">
        <v>48</v>
      </c>
      <c r="G35" s="48" t="s">
        <v>87</v>
      </c>
      <c r="H35" s="83" t="s">
        <v>25</v>
      </c>
      <c r="I35" s="82" t="s">
        <v>60</v>
      </c>
      <c r="J35" s="83">
        <v>1</v>
      </c>
      <c r="K35" s="82" t="s">
        <v>62</v>
      </c>
      <c r="L35" s="50">
        <v>44074</v>
      </c>
      <c r="M35" s="50">
        <v>44561</v>
      </c>
      <c r="N35" s="83" t="s">
        <v>63</v>
      </c>
      <c r="O35" s="83" t="s">
        <v>78</v>
      </c>
      <c r="P35" s="82" t="s">
        <v>55</v>
      </c>
      <c r="Q35" s="83" t="s">
        <v>114</v>
      </c>
      <c r="R35" s="51"/>
      <c r="S35" s="42"/>
      <c r="T35" s="42"/>
      <c r="U35" s="83"/>
      <c r="V35" s="51"/>
    </row>
    <row r="36" spans="1:22" s="31" customFormat="1" ht="140.25" customHeight="1">
      <c r="B36" s="106"/>
      <c r="C36" s="107">
        <v>4</v>
      </c>
      <c r="D36" s="108" t="s">
        <v>72</v>
      </c>
      <c r="E36" s="109" t="s">
        <v>101</v>
      </c>
      <c r="F36" s="83" t="s">
        <v>48</v>
      </c>
      <c r="G36" s="48" t="s">
        <v>86</v>
      </c>
      <c r="H36" s="83" t="s">
        <v>26</v>
      </c>
      <c r="I36" s="83" t="s">
        <v>88</v>
      </c>
      <c r="J36" s="52">
        <v>1</v>
      </c>
      <c r="K36" s="83" t="s">
        <v>67</v>
      </c>
      <c r="L36" s="50">
        <v>44074</v>
      </c>
      <c r="M36" s="50">
        <v>44439</v>
      </c>
      <c r="N36" s="83" t="s">
        <v>53</v>
      </c>
      <c r="O36" s="83" t="s">
        <v>77</v>
      </c>
      <c r="P36" s="82" t="s">
        <v>55</v>
      </c>
      <c r="Q36" s="83"/>
      <c r="R36" s="51"/>
      <c r="S36" s="42">
        <f t="shared" si="0"/>
        <v>5</v>
      </c>
      <c r="T36" s="42">
        <f t="shared" si="1"/>
        <v>0</v>
      </c>
      <c r="U36" s="83"/>
      <c r="V36" s="51"/>
    </row>
    <row r="37" spans="1:22" s="47" customFormat="1" ht="93" customHeight="1">
      <c r="B37" s="106"/>
      <c r="C37" s="107"/>
      <c r="D37" s="108"/>
      <c r="E37" s="134"/>
      <c r="F37" s="83" t="s">
        <v>48</v>
      </c>
      <c r="G37" s="48" t="s">
        <v>102</v>
      </c>
      <c r="H37" s="83" t="s">
        <v>26</v>
      </c>
      <c r="I37" s="83" t="s">
        <v>65</v>
      </c>
      <c r="J37" s="83">
        <v>1</v>
      </c>
      <c r="K37" s="83" t="s">
        <v>74</v>
      </c>
      <c r="L37" s="50">
        <v>44074</v>
      </c>
      <c r="M37" s="50">
        <v>44439</v>
      </c>
      <c r="N37" s="83" t="s">
        <v>68</v>
      </c>
      <c r="O37" s="83" t="s">
        <v>79</v>
      </c>
      <c r="P37" s="82" t="s">
        <v>55</v>
      </c>
      <c r="Q37" s="83"/>
      <c r="R37" s="51"/>
      <c r="S37" s="42"/>
      <c r="T37" s="42"/>
      <c r="U37" s="83"/>
      <c r="V37" s="51"/>
    </row>
    <row r="38" spans="1:22" s="32" customFormat="1" ht="150" customHeight="1">
      <c r="B38" s="106"/>
      <c r="C38" s="107"/>
      <c r="D38" s="108"/>
      <c r="E38" s="48" t="s">
        <v>103</v>
      </c>
      <c r="F38" s="83" t="s">
        <v>73</v>
      </c>
      <c r="G38" s="48" t="s">
        <v>104</v>
      </c>
      <c r="H38" s="82" t="s">
        <v>26</v>
      </c>
      <c r="I38" s="83" t="s">
        <v>105</v>
      </c>
      <c r="J38" s="52">
        <v>1</v>
      </c>
      <c r="K38" s="82" t="s">
        <v>66</v>
      </c>
      <c r="L38" s="50">
        <v>44074</v>
      </c>
      <c r="M38" s="50">
        <v>44439</v>
      </c>
      <c r="N38" s="82" t="s">
        <v>54</v>
      </c>
      <c r="O38" s="82" t="s">
        <v>106</v>
      </c>
      <c r="P38" s="82" t="s">
        <v>55</v>
      </c>
      <c r="Q38" s="82"/>
      <c r="R38" s="52"/>
      <c r="S38" s="43">
        <f t="shared" si="0"/>
        <v>5</v>
      </c>
      <c r="T38" s="43">
        <f t="shared" si="1"/>
        <v>0</v>
      </c>
      <c r="U38" s="82"/>
      <c r="V38" s="52"/>
    </row>
    <row r="39" spans="1:22" s="31" customFormat="1" ht="109.5" customHeight="1">
      <c r="B39" s="27"/>
      <c r="C39" s="107">
        <v>5</v>
      </c>
      <c r="D39" s="108" t="s">
        <v>75</v>
      </c>
      <c r="E39" s="48" t="s">
        <v>107</v>
      </c>
      <c r="F39" s="83" t="s">
        <v>48</v>
      </c>
      <c r="G39" s="48" t="s">
        <v>108</v>
      </c>
      <c r="H39" s="83" t="s">
        <v>26</v>
      </c>
      <c r="I39" s="83" t="s">
        <v>89</v>
      </c>
      <c r="J39" s="51" t="s">
        <v>109</v>
      </c>
      <c r="K39" s="83" t="s">
        <v>47</v>
      </c>
      <c r="L39" s="50">
        <v>44074</v>
      </c>
      <c r="M39" s="50">
        <v>44438</v>
      </c>
      <c r="N39" s="83" t="s">
        <v>46</v>
      </c>
      <c r="O39" s="83" t="s">
        <v>50</v>
      </c>
      <c r="P39" s="83" t="s">
        <v>80</v>
      </c>
      <c r="Q39" s="83"/>
      <c r="R39" s="51"/>
      <c r="S39" s="42">
        <f t="shared" si="0"/>
        <v>5</v>
      </c>
      <c r="T39" s="42">
        <f t="shared" si="1"/>
        <v>0</v>
      </c>
      <c r="U39" s="83"/>
      <c r="V39" s="51"/>
    </row>
    <row r="40" spans="1:22" s="31" customFormat="1" ht="107.25" customHeight="1">
      <c r="C40" s="107"/>
      <c r="D40" s="108"/>
      <c r="E40" s="48" t="s">
        <v>110</v>
      </c>
      <c r="F40" s="83" t="s">
        <v>51</v>
      </c>
      <c r="G40" s="48" t="s">
        <v>93</v>
      </c>
      <c r="H40" s="83" t="s">
        <v>26</v>
      </c>
      <c r="I40" s="83" t="s">
        <v>76</v>
      </c>
      <c r="J40" s="51">
        <v>1</v>
      </c>
      <c r="K40" s="53" t="s">
        <v>92</v>
      </c>
      <c r="L40" s="50">
        <v>44074</v>
      </c>
      <c r="M40" s="50">
        <v>44560</v>
      </c>
      <c r="N40" s="83" t="s">
        <v>46</v>
      </c>
      <c r="O40" s="83" t="s">
        <v>52</v>
      </c>
      <c r="P40" s="82" t="s">
        <v>55</v>
      </c>
      <c r="Q40" s="83"/>
      <c r="R40" s="51"/>
      <c r="S40" s="42">
        <f t="shared" si="0"/>
        <v>5</v>
      </c>
      <c r="T40" s="42">
        <f t="shared" si="1"/>
        <v>0</v>
      </c>
      <c r="U40" s="83"/>
      <c r="V40" s="51"/>
    </row>
    <row r="41" spans="1:22" s="31" customFormat="1" ht="39.9" customHeight="1">
      <c r="C41" s="44"/>
      <c r="D41" s="44"/>
      <c r="E41" s="42"/>
      <c r="F41" s="42"/>
      <c r="G41" s="42"/>
      <c r="H41" s="42"/>
      <c r="I41" s="42"/>
      <c r="J41" s="45"/>
      <c r="K41" s="42"/>
      <c r="L41" s="46"/>
      <c r="M41" s="46"/>
      <c r="N41" s="42"/>
      <c r="O41" s="42"/>
      <c r="P41" s="42"/>
      <c r="Q41" s="42"/>
      <c r="R41" s="45"/>
      <c r="S41" s="42">
        <f t="shared" si="0"/>
        <v>5</v>
      </c>
      <c r="T41" s="42">
        <f t="shared" si="1"/>
        <v>0</v>
      </c>
      <c r="U41" s="42"/>
      <c r="V41" s="45"/>
    </row>
    <row r="42" spans="1:22" s="31" customFormat="1" ht="39.9" customHeight="1">
      <c r="C42" s="44"/>
      <c r="D42" s="44"/>
      <c r="E42" s="42"/>
      <c r="F42" s="42"/>
      <c r="G42" s="42"/>
      <c r="H42" s="42"/>
      <c r="I42" s="42"/>
      <c r="J42" s="45"/>
      <c r="K42" s="42"/>
      <c r="L42" s="46"/>
      <c r="M42" s="46"/>
      <c r="N42" s="42"/>
      <c r="O42" s="42"/>
      <c r="P42" s="42"/>
      <c r="Q42" s="42"/>
      <c r="R42" s="45"/>
      <c r="S42" s="42">
        <f t="shared" si="0"/>
        <v>5</v>
      </c>
      <c r="T42" s="42">
        <f t="shared" si="1"/>
        <v>0</v>
      </c>
      <c r="U42" s="42"/>
      <c r="V42" s="45"/>
    </row>
    <row r="43" spans="1:22" s="31" customFormat="1" ht="39.9" customHeight="1">
      <c r="C43" s="44"/>
      <c r="D43" s="44"/>
      <c r="E43" s="49"/>
      <c r="F43" s="42"/>
      <c r="G43" s="42"/>
      <c r="H43" s="42"/>
      <c r="I43" s="42"/>
      <c r="J43" s="45"/>
      <c r="K43" s="42"/>
      <c r="L43" s="46"/>
      <c r="M43" s="46"/>
      <c r="N43" s="42"/>
      <c r="O43" s="42"/>
      <c r="P43" s="42"/>
      <c r="Q43" s="42"/>
      <c r="R43" s="45"/>
      <c r="S43" s="42">
        <f t="shared" si="0"/>
        <v>5</v>
      </c>
      <c r="T43" s="42">
        <f t="shared" si="1"/>
        <v>0</v>
      </c>
      <c r="U43" s="42"/>
      <c r="V43" s="45"/>
    </row>
    <row r="44" spans="1:22" s="31" customFormat="1" ht="39.9" customHeight="1">
      <c r="C44" s="44"/>
      <c r="D44" s="44"/>
      <c r="E44" s="42"/>
      <c r="F44" s="42"/>
      <c r="G44" s="42"/>
      <c r="H44" s="42"/>
      <c r="I44" s="42"/>
      <c r="J44" s="45"/>
      <c r="K44" s="42"/>
      <c r="L44" s="46"/>
      <c r="M44" s="46"/>
      <c r="N44" s="42"/>
      <c r="O44" s="42"/>
      <c r="P44" s="42"/>
      <c r="Q44" s="42"/>
      <c r="R44" s="45"/>
      <c r="S44" s="42">
        <f t="shared" si="0"/>
        <v>5</v>
      </c>
      <c r="T44" s="42">
        <f t="shared" si="1"/>
        <v>0</v>
      </c>
      <c r="U44" s="42"/>
      <c r="V44" s="45"/>
    </row>
    <row r="45" spans="1:22" s="31" customFormat="1" ht="39.9" customHeight="1">
      <c r="C45" s="44"/>
      <c r="D45" s="44"/>
      <c r="E45" s="42"/>
      <c r="F45" s="42"/>
      <c r="G45" s="42"/>
      <c r="H45" s="42"/>
      <c r="I45" s="42"/>
      <c r="J45" s="45"/>
      <c r="K45" s="42"/>
      <c r="L45" s="46"/>
      <c r="M45" s="46"/>
      <c r="N45" s="42"/>
      <c r="O45" s="42"/>
      <c r="P45" s="42"/>
      <c r="Q45" s="42"/>
      <c r="R45" s="45"/>
      <c r="S45" s="42">
        <f t="shared" si="0"/>
        <v>5</v>
      </c>
      <c r="T45" s="42">
        <f t="shared" si="1"/>
        <v>0</v>
      </c>
      <c r="U45" s="42"/>
      <c r="V45" s="45"/>
    </row>
    <row r="46" spans="1:22" s="31" customFormat="1" ht="39.9" customHeight="1">
      <c r="C46" s="33"/>
      <c r="D46" s="33"/>
      <c r="E46" s="28"/>
      <c r="F46" s="28"/>
      <c r="G46" s="28"/>
      <c r="H46" s="28"/>
      <c r="I46" s="28"/>
      <c r="J46" s="29"/>
      <c r="K46" s="28"/>
      <c r="L46" s="34"/>
      <c r="M46" s="34"/>
      <c r="N46" s="28"/>
      <c r="O46" s="28"/>
      <c r="P46" s="28"/>
      <c r="Q46" s="28"/>
      <c r="R46" s="29"/>
      <c r="S46" s="30"/>
      <c r="T46" s="28"/>
      <c r="U46" s="28"/>
      <c r="V46" s="29"/>
    </row>
    <row r="47" spans="1:22" s="31" customFormat="1" ht="39.9" customHeight="1">
      <c r="C47" s="33"/>
      <c r="D47" s="33"/>
      <c r="E47" s="28"/>
      <c r="F47" s="28"/>
      <c r="G47" s="28"/>
      <c r="H47" s="28"/>
      <c r="I47" s="28"/>
      <c r="J47" s="29"/>
      <c r="K47" s="28"/>
      <c r="L47" s="34"/>
      <c r="M47" s="34"/>
      <c r="N47" s="28"/>
      <c r="O47" s="28"/>
      <c r="P47" s="28"/>
      <c r="Q47" s="28"/>
      <c r="R47" s="29"/>
      <c r="S47" s="30"/>
      <c r="T47" s="28"/>
      <c r="U47" s="28"/>
      <c r="V47" s="29"/>
    </row>
    <row r="48" spans="1:22" s="31" customFormat="1" ht="39.9" customHeight="1">
      <c r="C48" s="33"/>
      <c r="D48" s="33"/>
      <c r="E48" s="28"/>
      <c r="F48" s="28"/>
      <c r="G48" s="28"/>
      <c r="H48" s="28"/>
      <c r="I48" s="28"/>
      <c r="J48" s="29"/>
      <c r="K48" s="28"/>
      <c r="L48" s="34"/>
      <c r="M48" s="34"/>
      <c r="N48" s="28"/>
      <c r="O48" s="28"/>
      <c r="P48" s="28"/>
      <c r="Q48" s="28"/>
      <c r="R48" s="29"/>
      <c r="S48" s="30"/>
      <c r="T48" s="28"/>
      <c r="U48" s="28"/>
      <c r="V48" s="29"/>
    </row>
    <row r="49" spans="1:22" s="31" customFormat="1" ht="39.9" customHeight="1">
      <c r="C49" s="33"/>
      <c r="D49" s="33"/>
      <c r="E49" s="28"/>
      <c r="F49" s="28"/>
      <c r="G49" s="28"/>
      <c r="H49" s="28"/>
      <c r="I49" s="28"/>
      <c r="J49" s="29"/>
      <c r="K49" s="28"/>
      <c r="L49" s="34"/>
      <c r="M49" s="34"/>
      <c r="N49" s="28"/>
      <c r="O49" s="28"/>
      <c r="P49" s="28"/>
      <c r="Q49" s="28"/>
      <c r="R49" s="29"/>
      <c r="S49" s="30"/>
      <c r="T49" s="28"/>
      <c r="U49" s="28"/>
      <c r="V49" s="29"/>
    </row>
    <row r="50" spans="1:22" s="31" customFormat="1" ht="39.9" customHeight="1">
      <c r="C50" s="33"/>
      <c r="D50" s="33"/>
      <c r="E50" s="28"/>
      <c r="F50" s="28"/>
      <c r="G50" s="28"/>
      <c r="H50" s="28"/>
      <c r="I50" s="28"/>
      <c r="J50" s="29"/>
      <c r="K50" s="28"/>
      <c r="L50" s="34"/>
      <c r="M50" s="34"/>
      <c r="N50" s="28"/>
      <c r="O50" s="28"/>
      <c r="P50" s="28"/>
      <c r="Q50" s="28"/>
      <c r="R50" s="29"/>
      <c r="S50" s="30"/>
      <c r="T50" s="28"/>
      <c r="U50" s="28"/>
      <c r="V50" s="29"/>
    </row>
    <row r="51" spans="1:22" s="31" customFormat="1" ht="39.9" customHeight="1">
      <c r="C51" s="33"/>
      <c r="D51" s="33"/>
      <c r="E51" s="28"/>
      <c r="F51" s="28"/>
      <c r="G51" s="28"/>
      <c r="H51" s="28"/>
      <c r="I51" s="28"/>
      <c r="J51" s="29"/>
      <c r="K51" s="28"/>
      <c r="L51" s="34"/>
      <c r="M51" s="34"/>
      <c r="N51" s="28"/>
      <c r="O51" s="28"/>
      <c r="P51" s="28"/>
      <c r="Q51" s="28"/>
      <c r="R51" s="29"/>
      <c r="S51" s="30"/>
      <c r="T51" s="28"/>
      <c r="U51" s="28"/>
      <c r="V51" s="29"/>
    </row>
    <row r="52" spans="1:22" s="31" customFormat="1" ht="39.9" customHeight="1">
      <c r="C52" s="33"/>
      <c r="D52" s="33"/>
      <c r="E52" s="28"/>
      <c r="F52" s="28"/>
      <c r="G52" s="28"/>
      <c r="H52" s="28"/>
      <c r="I52" s="28"/>
      <c r="J52" s="29"/>
      <c r="K52" s="28"/>
      <c r="L52" s="34"/>
      <c r="M52" s="34"/>
      <c r="N52" s="28"/>
      <c r="O52" s="28"/>
      <c r="P52" s="28"/>
      <c r="Q52" s="28"/>
      <c r="R52" s="29"/>
      <c r="S52" s="30">
        <f t="shared" si="0"/>
        <v>5</v>
      </c>
      <c r="T52" s="28">
        <f t="shared" si="1"/>
        <v>0</v>
      </c>
      <c r="U52" s="28"/>
      <c r="V52" s="29"/>
    </row>
    <row r="53" spans="1:22" s="31" customFormat="1" ht="39.9" customHeight="1">
      <c r="C53" s="33" t="s">
        <v>19</v>
      </c>
      <c r="D53" s="33"/>
      <c r="E53" s="28"/>
      <c r="F53" s="28"/>
      <c r="G53" s="28"/>
      <c r="H53" s="28"/>
      <c r="I53" s="28"/>
      <c r="J53" s="29"/>
      <c r="K53" s="28"/>
      <c r="L53" s="34"/>
      <c r="M53" s="34"/>
      <c r="N53" s="28"/>
      <c r="O53" s="28"/>
      <c r="P53" s="28"/>
      <c r="Q53" s="28"/>
      <c r="R53" s="29"/>
      <c r="S53" s="30">
        <f t="shared" si="0"/>
        <v>5</v>
      </c>
      <c r="T53" s="28">
        <f t="shared" si="1"/>
        <v>0</v>
      </c>
      <c r="U53" s="28"/>
      <c r="V53" s="29"/>
    </row>
    <row r="54" spans="1:22" s="31" customFormat="1" ht="39.9" customHeight="1">
      <c r="C54" s="18"/>
      <c r="D54" s="18"/>
      <c r="E54" s="19"/>
      <c r="F54" s="19"/>
      <c r="G54" s="19"/>
      <c r="H54" s="20"/>
      <c r="I54" s="19"/>
      <c r="J54" s="21"/>
      <c r="K54" s="19"/>
      <c r="L54" s="22"/>
      <c r="M54" s="22"/>
      <c r="N54" s="19"/>
      <c r="O54" s="19"/>
      <c r="P54" s="19"/>
      <c r="Q54" s="19"/>
      <c r="R54" s="23"/>
      <c r="S54" s="23"/>
      <c r="T54" s="23"/>
      <c r="U54" s="19"/>
      <c r="V54" s="23"/>
    </row>
    <row r="55" spans="1:22" ht="39.9" customHeight="1">
      <c r="C55" s="24"/>
      <c r="D55" s="24"/>
      <c r="E55" s="24"/>
      <c r="F55" s="24"/>
      <c r="G55" s="24"/>
      <c r="H55" s="24"/>
      <c r="I55" s="24"/>
      <c r="J55" s="24"/>
      <c r="K55" s="24"/>
      <c r="L55" s="24"/>
      <c r="M55" s="24"/>
      <c r="N55" s="24"/>
      <c r="O55" s="24"/>
      <c r="P55" s="24"/>
      <c r="Q55" s="24"/>
      <c r="R55" s="24"/>
      <c r="S55" s="24"/>
      <c r="U55" s="24"/>
      <c r="V55" s="24"/>
    </row>
    <row r="56" spans="1:22" ht="39.9" customHeight="1">
      <c r="A56" s="35"/>
      <c r="B56" s="105" t="s">
        <v>7</v>
      </c>
      <c r="C56" s="105"/>
      <c r="D56" s="105"/>
      <c r="E56" s="105"/>
      <c r="F56" s="105"/>
      <c r="G56" s="105"/>
      <c r="H56" s="105"/>
      <c r="I56" s="105"/>
      <c r="J56" s="105"/>
      <c r="K56" s="105"/>
      <c r="L56" s="105"/>
      <c r="M56" s="105"/>
      <c r="N56" s="105"/>
      <c r="O56" s="105"/>
      <c r="P56" s="105"/>
      <c r="Q56" s="105"/>
      <c r="R56" s="105"/>
      <c r="S56" s="105"/>
      <c r="T56" s="105"/>
      <c r="U56" s="105"/>
    </row>
    <row r="57" spans="1:22" ht="39.9" customHeight="1">
      <c r="A57" s="25"/>
      <c r="B57" s="102" t="s">
        <v>8</v>
      </c>
      <c r="C57" s="102"/>
      <c r="D57" s="102"/>
      <c r="E57" s="102"/>
      <c r="F57" s="102"/>
      <c r="G57" s="102"/>
      <c r="H57" s="102"/>
      <c r="I57" s="102"/>
      <c r="J57" s="102"/>
      <c r="K57" s="102"/>
      <c r="L57" s="102"/>
      <c r="M57" s="102"/>
      <c r="N57" s="102"/>
      <c r="O57" s="102"/>
      <c r="P57" s="102"/>
      <c r="Q57" s="102"/>
      <c r="R57" s="102"/>
      <c r="S57" s="102"/>
      <c r="T57" s="102"/>
      <c r="U57" s="102"/>
    </row>
    <row r="58" spans="1:22" ht="39.9" customHeight="1">
      <c r="B58" s="102" t="s">
        <v>9</v>
      </c>
      <c r="C58" s="102"/>
      <c r="D58" s="36"/>
      <c r="E58" s="102" t="s">
        <v>21</v>
      </c>
      <c r="F58" s="102"/>
      <c r="G58" s="102"/>
      <c r="H58" s="102" t="s">
        <v>38</v>
      </c>
      <c r="I58" s="102"/>
      <c r="J58" s="103">
        <v>3</v>
      </c>
      <c r="K58" s="103"/>
      <c r="L58" s="103"/>
      <c r="M58" s="104" t="s">
        <v>10</v>
      </c>
      <c r="N58" s="104"/>
      <c r="O58" s="104"/>
      <c r="P58" s="104">
        <v>43343</v>
      </c>
      <c r="Q58" s="104"/>
      <c r="R58" s="104"/>
      <c r="S58" s="104"/>
      <c r="T58" s="104"/>
      <c r="U58" s="104"/>
    </row>
    <row r="59" spans="1:22" ht="39.9" customHeight="1">
      <c r="B59" s="101"/>
      <c r="C59" s="101"/>
      <c r="D59" s="101"/>
      <c r="E59" s="101"/>
      <c r="F59" s="101"/>
      <c r="G59" s="101"/>
      <c r="H59" s="101"/>
      <c r="I59" s="101"/>
      <c r="J59" s="101"/>
      <c r="K59" s="101"/>
      <c r="L59" s="101"/>
      <c r="M59" s="101"/>
      <c r="N59" s="101"/>
      <c r="O59" s="101"/>
      <c r="P59" s="101"/>
      <c r="Q59" s="101"/>
      <c r="R59" s="101"/>
      <c r="S59" s="101"/>
      <c r="T59" s="101"/>
    </row>
  </sheetData>
  <mergeCells count="53">
    <mergeCell ref="C16:O16"/>
    <mergeCell ref="C24:O24"/>
    <mergeCell ref="C23:O23"/>
    <mergeCell ref="D28:D29"/>
    <mergeCell ref="C2:E6"/>
    <mergeCell ref="C18:O18"/>
    <mergeCell ref="C22:O22"/>
    <mergeCell ref="C20:O20"/>
    <mergeCell ref="C26:O26"/>
    <mergeCell ref="L28:L29"/>
    <mergeCell ref="C28:C29"/>
    <mergeCell ref="E28:E29"/>
    <mergeCell ref="F28:F29"/>
    <mergeCell ref="M28:M29"/>
    <mergeCell ref="O28:O29"/>
    <mergeCell ref="J28:J29"/>
    <mergeCell ref="P2:R6"/>
    <mergeCell ref="F2:O6"/>
    <mergeCell ref="K12:N12"/>
    <mergeCell ref="K13:N13"/>
    <mergeCell ref="K9:N9"/>
    <mergeCell ref="K10:N10"/>
    <mergeCell ref="K11:N11"/>
    <mergeCell ref="B57:U57"/>
    <mergeCell ref="B56:U56"/>
    <mergeCell ref="B36:B38"/>
    <mergeCell ref="C39:C40"/>
    <mergeCell ref="D36:D38"/>
    <mergeCell ref="D39:D40"/>
    <mergeCell ref="C36:C38"/>
    <mergeCell ref="E36:E37"/>
    <mergeCell ref="B59:T59"/>
    <mergeCell ref="B58:C58"/>
    <mergeCell ref="E58:G58"/>
    <mergeCell ref="H58:I58"/>
    <mergeCell ref="J58:L58"/>
    <mergeCell ref="M58:O58"/>
    <mergeCell ref="P58:U58"/>
    <mergeCell ref="C34:C35"/>
    <mergeCell ref="D34:D35"/>
    <mergeCell ref="E34:E35"/>
    <mergeCell ref="U28:U29"/>
    <mergeCell ref="V28:V29"/>
    <mergeCell ref="P28:P29"/>
    <mergeCell ref="C30:C32"/>
    <mergeCell ref="K28:K29"/>
    <mergeCell ref="Q28:Q29"/>
    <mergeCell ref="R28:R29"/>
    <mergeCell ref="I28:I29"/>
    <mergeCell ref="N28:N29"/>
    <mergeCell ref="D30:D32"/>
    <mergeCell ref="H28:H29"/>
    <mergeCell ref="G28:G29"/>
  </mergeCells>
  <dataValidations count="1">
    <dataValidation type="list" allowBlank="1" showInputMessage="1" showErrorMessage="1" sqref="H30:H54">
      <formula1>$T$2:$T$6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BF753C7F9978541BE88E5AAB4976321" ma:contentTypeVersion="4" ma:contentTypeDescription="Crear nuevo documento." ma:contentTypeScope="" ma:versionID="fd9893127048276a78d94724cde76771">
  <xsd:schema xmlns:xsd="http://www.w3.org/2001/XMLSchema" xmlns:xs="http://www.w3.org/2001/XMLSchema" xmlns:p="http://schemas.microsoft.com/office/2006/metadata/properties" xmlns:ns2="cd09cc2a-b5dd-4b53-8bbf-4c299dd3bd70" xmlns:ns3="2febaad4-4a94-47d8-bd40-dd72d5026160" targetNamespace="http://schemas.microsoft.com/office/2006/metadata/properties" ma:root="true" ma:fieldsID="d8b93f2a6c5c077f1f9e28b8be7613e7" ns2:_="" ns3:_="">
    <xsd:import namespace="cd09cc2a-b5dd-4b53-8bbf-4c299dd3bd70"/>
    <xsd:import namespace="2febaad4-4a94-47d8-bd40-dd72d5026160"/>
    <xsd:element name="properties">
      <xsd:complexType>
        <xsd:sequence>
          <xsd:element name="documentManagement">
            <xsd:complexType>
              <xsd:all>
                <xsd:element ref="ns2:_x002a_" minOccurs="0"/>
                <xsd:element ref="ns3:SharedWithUsers" minOccurs="0"/>
                <xsd:element ref="ns2:_x0023_" minOccurs="0"/>
                <xsd:element ref="ns2:_x002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09cc2a-b5dd-4b53-8bbf-4c299dd3bd70" elementFormDefault="qualified">
    <xsd:import namespace="http://schemas.microsoft.com/office/2006/documentManagement/types"/>
    <xsd:import namespace="http://schemas.microsoft.com/office/infopath/2007/PartnerControls"/>
    <xsd:element name="_x002a_" ma:index="8" nillable="true" ma:displayName="-" ma:internalName="_x002a_">
      <xsd:simpleType>
        <xsd:restriction base="dms:Text">
          <xsd:maxLength value="255"/>
        </xsd:restriction>
      </xsd:simpleType>
    </xsd:element>
    <xsd:element name="_x0023_" ma:index="10" nillable="true" ma:displayName="#" ma:internalName="_x0023_">
      <xsd:simpleType>
        <xsd:restriction base="dms:Number"/>
      </xsd:simpleType>
    </xsd:element>
    <xsd:element name="_x002f_" ma:index="11" nillable="true" ma:displayName="/" ma:internalName="_x002f_">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9"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f_ xmlns="cd09cc2a-b5dd-4b53-8bbf-4c299dd3bd70" xsi:nil="true"/>
    <_x002a_ xmlns="cd09cc2a-b5dd-4b53-8bbf-4c299dd3bd70">Plan de Prevención de Fraude y Corrupción</_x002a_>
    <_x0023_ xmlns="cd09cc2a-b5dd-4b53-8bbf-4c299dd3bd70" xsi:nil="true"/>
  </documentManagement>
</p:properties>
</file>

<file path=customXml/itemProps1.xml><?xml version="1.0" encoding="utf-8"?>
<ds:datastoreItem xmlns:ds="http://schemas.openxmlformats.org/officeDocument/2006/customXml" ds:itemID="{79939804-E17D-4AA8-8A11-8A972583CBD0}"/>
</file>

<file path=customXml/itemProps2.xml><?xml version="1.0" encoding="utf-8"?>
<ds:datastoreItem xmlns:ds="http://schemas.openxmlformats.org/officeDocument/2006/customXml" ds:itemID="{A8A9B775-4E8E-4B6B-A834-766BA4B68414}"/>
</file>

<file path=customXml/itemProps3.xml><?xml version="1.0" encoding="utf-8"?>
<ds:datastoreItem xmlns:ds="http://schemas.openxmlformats.org/officeDocument/2006/customXml" ds:itemID="{68C46A22-54AE-4BC0-B57D-921FAA0BE7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RG1</vt:lpstr>
      <vt:lpstr>'RG1'!Área_de_impresión</vt:lpstr>
      <vt:lpstr>'RG1'!Títulos_a_imprimir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Prevención de Fraude y Corrupción - PPFC 1707022424</dc:title>
  <dc:creator>Ana Libia Garzon Bohorquez</dc:creator>
  <cp:lastModifiedBy>Maria Del Pilar Ramirez Ortiz</cp:lastModifiedBy>
  <cp:lastPrinted>2015-10-07T23:19:01Z</cp:lastPrinted>
  <dcterms:created xsi:type="dcterms:W3CDTF">2015-06-22T21:28:44Z</dcterms:created>
  <dcterms:modified xsi:type="dcterms:W3CDTF">2021-02-09T21:14:05Z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0x0101007BF753C7F9978541BE88E5AAB4976321</vt:lpwstr>
  </property>
</Properties>
</file>