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mramirezo\Desktop\Claudia\"/>
    </mc:Choice>
  </mc:AlternateContent>
  <bookViews>
    <workbookView xWindow="0" yWindow="0" windowWidth="28800" windowHeight="15600" activeTab="1"/>
  </bookViews>
  <sheets>
    <sheet name="Instrucciones" sheetId="14" r:id="rId1"/>
    <sheet name="RG1" sheetId="10" r:id="rId2"/>
  </sheets>
  <definedNames>
    <definedName name="_xlnm.Print_Area" localSheetId="1">'RG1'!$A$1:$T$71</definedName>
    <definedName name="_xlnm.Print_Titles" localSheetId="1">'RG1'!$45:$46</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1" i="10" l="1"/>
  <c r="T51" i="10" s="1"/>
  <c r="S52" i="10"/>
  <c r="T52" i="10" s="1"/>
  <c r="S53" i="10"/>
  <c r="S54" i="10"/>
  <c r="T54" i="10" s="1"/>
  <c r="S55" i="10"/>
  <c r="T55" i="10" s="1"/>
  <c r="S56" i="10"/>
  <c r="T56" i="10" s="1"/>
  <c r="S57" i="10"/>
  <c r="T57" i="10" s="1"/>
  <c r="S58" i="10"/>
  <c r="T58" i="10" s="1"/>
  <c r="S59" i="10"/>
  <c r="T59" i="10" s="1"/>
  <c r="S48" i="10"/>
  <c r="T48" i="10" s="1"/>
  <c r="S49" i="10"/>
  <c r="T49" i="10" s="1"/>
  <c r="S50" i="10"/>
  <c r="T50" i="10" s="1"/>
  <c r="T53" i="10"/>
  <c r="S47" i="10"/>
  <c r="T47" i="10" s="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45"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45"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45"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45" authorId="0" shapeId="0">
      <text>
        <r>
          <rPr>
            <b/>
            <sz val="9"/>
            <color indexed="81"/>
            <rFont val="Tahoma"/>
            <family val="2"/>
          </rPr>
          <t xml:space="preserve">Agencia ITRC:
</t>
        </r>
        <r>
          <rPr>
            <sz val="9"/>
            <color indexed="81"/>
            <rFont val="Tahoma"/>
            <family val="2"/>
          </rPr>
          <t>Establezca las tareas que den cumplimiento a la acción/es propuestas que están alineadas al control propuesto</t>
        </r>
      </text>
    </comment>
    <comment ref="H45"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45"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45"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45"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45"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45"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45"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45"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45"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46"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46"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46"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46"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46"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<sst xmlns="http://schemas.openxmlformats.org/spreadsheetml/2006/main" count="188" uniqueCount="164">
  <si>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</si>
  <si>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</si>
  <si>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</si>
  <si>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</si>
  <si>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</si>
  <si>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</si>
  <si>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</si>
  <si>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</si>
  <si>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</si>
  <si>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</si>
  <si>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</si>
  <si>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</si>
  <si>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</si>
  <si>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</si>
  <si>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</si>
  <si>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</si>
  <si>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</si>
  <si>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</si>
  <si>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</si>
  <si>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</si>
  <si>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</si>
  <si>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t>Fecha de formalización</t>
  </si>
  <si>
    <t>5.  Avance PPFC</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</si>
  <si>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</si>
  <si>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</si>
  <si>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</si>
  <si>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</si>
  <si>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</si>
  <si>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</si>
  <si>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</si>
  <si>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</si>
  <si>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</si>
  <si>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</si>
  <si>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</si>
  <si>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</si>
  <si>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</si>
  <si>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</si>
  <si>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</si>
  <si>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</si>
  <si>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</si>
  <si>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</si>
  <si>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</si>
  <si>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</si>
  <si>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Importancia</t>
  </si>
  <si>
    <t>Ponderación</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</si>
  <si>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</si>
  <si>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Tarea No.3</t>
  </si>
  <si>
    <t>DIAN</t>
  </si>
  <si>
    <r>
      <t>I</t>
    </r>
    <r>
      <rPr>
        <sz val="11"/>
        <color theme="8" tint="-0.499984740745262"/>
        <rFont val="Myriad Pro"/>
        <family val="2"/>
      </rPr>
      <t>D del Riesgo de Gestión  :  RG 1. “Devoluciones y/o compensaciones efectuadas a través del procedimiento abreviado – Decreto 535 de 2020, sin el cumplimiento de los requisitos normativos”</t>
    </r>
  </si>
  <si>
    <t xml:space="preserve">ID del hallazgo I. Se evidenció que al contribuyente THE ELITE FLOWER SAS CI NIT 800.141.506, se le aprobaron devoluciones por valor de $3.048.231.000, las cuales reflejan deuda vencida en el aplicativo de Obligación Financiera y el reporte de la base de datos SIPAC suministrado por la DIAN, generando incertidumbre sobre la compensación efectiva de sus obligaciones. </t>
  </si>
  <si>
    <t>ID del hallazgo III. Se identificaron 19 casos de devoluciones con reconocimiento en el marco del procedimiento abreviado Decreto 535 del 10 de abril de 2020, por un valor total de $24.669.205.000, 7 gestionadas mediante el SIE Devoluciones y 12 de forma manual CIN 20), en las cuales la DIAN generó calificación de Perfil de Riesgo MUY ALTO para los contribuyentes, sin que se suspendieran los términos de las solicitudes aun cuando representaban un presunto riesgo de fraude fiscal y/o riesgo específico para la DIAN.</t>
  </si>
  <si>
    <t>ID del hallazgo IV. Se identificaron 98 devoluciones otorgadas por valor total de  2.066.178.000 sin solicitud del Perfil de Riesgos en el proceso de gestión y reconocimiento.</t>
  </si>
  <si>
    <t>ID del hallazgo V. Se evidenciaron 861 contribuyentes, que realizaron solicitudes de devolución en el marco del Decreto 535 de 2020, calificados con perfil de riesgo Muy Alto, Alto, Null o Vacío , cuyas solicitudes de devolución no se trasladaron a la División de Gestión de Fiscalización de la Dirección Seccional correspondiente, incumpliendo con lo establecido en el numeral 1 de la Circular 000014 del 13 de mayo de 2020, la cual modificó el numeral 5.5 de la Circular 000011 del 16 de abril de 2020.</t>
  </si>
  <si>
    <t>ID del hallazgo VI. En 1.405 solicitudes de devolución de saldos a favor del impuesto sobre la Renta y complementarios y del impuesto sobre las Ventas – IVA, gestionadas en el marco del procedimiento abreviado de devoluciones (Decreto 535 de 2020) y que fueron radicadas entre el 13 de abril a 30 de junio de 2020, la DIAN incumplió el término establecido para resolver estas solicitudes de devolución.
Estos asuntos de devolución gestionados por fuera del término legal (15 días hábiles), tienen un valor autorizado para reconocimiento y pago a los contribuyentes de $187.366.190.000, generando el riesgo de liquidar y reconocer intereses moratorios a favor de los contribuyentes  por valor de $1.972.202.981 con corte a agosto de 2020.</t>
  </si>
  <si>
    <t>ID del hallazgo VII. Se evidenciaron tres (3) solicitudes de devolución aprobadas por las Direcciones Seccionales de Impuestos de Medellín y Cali, correspondientes a personas fallecidas, sin la aplicación de controles de verificación y validación para corroborar que la persona que solicitó el saldo a favor se encontraba facultada por ley para hacerlo.</t>
  </si>
  <si>
    <t>ID del hallazgo VIII. Se identificaron 32 asuntos de devolución con valor reconocido de $18.246.851.000 entre el 13 de abril y el 30 de junio de 2020, a los cuales se les identifican en los reportes de cartera mensual de SIPAC (MARZO, ABRIL y MAYO), obligaciones que no fueron compensadas previo a la devolución, por un valor de $12.421.975.000, incumpliendo lo establecido en el artículo 861 del Estatuto Tributario “Art.861. Compensación previa a la devolución”</t>
  </si>
  <si>
    <t>ID del hallazgo IX. Al efectuar el análisis de la información suministrada por la DIAN en el archivo denominado “Información 10 430 formato 1668.xlsx”, se identificó un mismo número de cuenta bancaria registrado para 2 contribuyentes beneficiarios de devolución distintos.</t>
  </si>
  <si>
    <t>ID del hallazgo X. Se evidenció que se giraron recursos por valor de $26.929.284.000, en rangos superiores a los 10, 20, 30, 50 y 100 días calendario siguientes a la fecha de expedición de los respectivos actos administrativos donde se reconoce y ordena devolver los saldos a favor.</t>
  </si>
  <si>
    <t>ID del hallazgo XI. Se evidenciaron inconsistencias y debilidades en la trazabilidad y confiabilidad de la información suministrada por la DIAN.</t>
  </si>
  <si>
    <t>ID del hallazgo XII. Se identificaron 13 cuentas bancarias en los archivos suministrados por la DIAN de los movimientos generados desde el portal de los bancos del Fondo Rotatorio de Devoluciones (meses de abril, mayo, junio, julio y agosto de 2020) de la Dirección Seccional de Neiva, que se encuentran asociadas a más de un contribuyente con giro o transferencia.</t>
  </si>
  <si>
    <t>ID Inidicio de fraude y corrupción I. Se identificaron cinco (5) cuentas bancarias en los archivos suministrados por la DIAN de los movimientos generados desde el portal de los bancos del Fondo Rotatorio de Devoluciones (meses de abril, mayo, junio, julio y agosto de 2020), que se encuentran asociadas a más de un contribuyente con giro o transferencia.</t>
  </si>
  <si>
    <t xml:space="preserve">ID Inidicio de fraude y corrupción II. Se evidenciaron diez (10) casos de devolución efectiva con giro en cuenta por valor de $57.563.000, en los que el número de cuenta bancaria del contribuyente registrado en el Formato F1668 “Información constancia titularidad cuenta bancaria”, no coincide con el número de la cuenta a la que se le realizó el giro por parte de la seccional, lo cual se evidencia en el archivo de movimientos bancarios del fondo rotatorio, incumpliendo lo establecido en el Artículo 20 del Decreto 2277 de 2012. Incorporado en el Artículo 1.6.1.25.7 del Decreto 1625 de 2016 Devolución a la cuenta bancaria.  </t>
  </si>
  <si>
    <t>ID del Riesgo de Corrupción :  RFC 1.  Excluir un contribuyente de un procedimiento de control</t>
  </si>
  <si>
    <t>ID del Riesgo de Corrupción :  RFC 2.  Decisión final de un proceso de control basada en hechos falsos o información adulterada</t>
  </si>
  <si>
    <t>Recomendación estratégica): Implementar las adecuaciones o ajustes de software en la obligación financiera y SIPAC que permitan garantizar la integridad de la información y su confiabilidad para tener certeza sobre los saldos pendientes al momento de gestionar solicitudes de devolución y/o compensación.</t>
  </si>
  <si>
    <t>(Recomendación gerencial): Realizar revisión detallada de los casos con reconocimiento de devolución otorgado en el marco del Decreto 535 de 2020 entre el 13 de abril y el 13 de mayo de 2020 con calificación de Perfil de Riesgo MUY ALTO y aquellos casos a los cuales no se les solicitó perfil de riesgo, estableciendo el procedimiento aplicado en cada caso, la procedencia y actuaciones a que haya lugar en materia de Investigación Tributaria para subsanar posibles omisiones y no procedencia de las devoluciones; sustentado en las amplias facultades de fiscalización e investigación que tiene la DIAN, contempladas en el artículo 684 del estatuto tributario y los artículos 71 y 72 de la Ley 2010 de 2019.</t>
  </si>
  <si>
    <t>(Recomendación gerencial): Definir e implementar una operación y alerta automática en el Servicio Informático Electrónico de Devoluciones, que permita solicitar la asignación del perfil de riesgo del contribuyente y verificar que se haya otorgado el mismo mediante una marca informativa de respuesta del perfilamiento con registro de fecha para garantizar su trazabilidad y oportunidad dentro del proceso.</t>
  </si>
  <si>
    <t xml:space="preserve">(Recomendación gerencial): Realizar revisión de los casos a los cuales no se les ha dado traslado a las Divisiones de Fiscalización de cada seccional, con el fin de tomar las decisiones en los escenarios competentes para actuar conforme a lo definido en los procedimientos y normativa aplicable. </t>
  </si>
  <si>
    <t xml:space="preserve">(Recomendación gerencial): Implementar controles automáticos que garanticen la compensación de las deudas de los contribuyentes previo a la aprobación de saldos a favor, reduciendo la consulta y consolidación manual de información de diversas fuentes por parte de los funcionarios, tal y como la certificación de deudas. </t>
  </si>
  <si>
    <t>(Recomendación gerencial): Definir, documentar e implementar controles que permitan la trazabilidad, disposición y actualización de información de las devoluciones gestionadas manualmente con oportunidad.</t>
  </si>
  <si>
    <t>(Recomendación gerencial): Garantizar la integridad de la información de las devoluciones gestionadas mediante el SIE devoluciones y de forma manual versus la Obligación Financiera.</t>
  </si>
  <si>
    <t>(Recomendación gerencial): Implementar una alerta de monitoreo a los tiempos de gestión de las solicitudes de devolución a través del Servicio Informático Electrónico dispuesto para tal fin, con el fin de controlar los términos de las solicitudes de devolución y/o compensación de acuerdo con la regulación vigente.</t>
  </si>
  <si>
    <t>(Recomendación gerencial): Implementar controles de monitoreo y/o supervisión a los tiempos de gestión de las solicitudes de devolución que se tramiten por fuera de los servicios informáticos electrónicos dispuestos por la DIAN, con el propósito de controlar los términos de las solicitudes de devolución y/o compensación de acuerdo con la normativa vigente.</t>
  </si>
  <si>
    <t>(Recomendación gerencial): Definir los controles que permitan Implementar la actualización del RUT casilla 89 con la información enviada por parte de la Registraduría Nacional del Estado Civil y la documentación Soporte.</t>
  </si>
  <si>
    <t>(Recomendación gerencial): Establecer un control o marca automática dentro del Sistema Informático de devoluciones, como resultado del cruce entre el NIT del solicitante y el reporte de fallecidos suministrado por la Registraduría Nacional del Estado Civil.</t>
  </si>
  <si>
    <t>(Recomendación gerencial): Implementar la unificación de la información del SIE devoluciones, con la información financiera y contable de los giros a fin de garantizar la integridad de ésta y su trazabilidad, definiendo controles desde la aprobación de las devoluciones hasta el giro o transferencia efectiva, lo que permita mantener actualizado el SIE con las fechas y datos del giro realizado para cada devolución.</t>
  </si>
  <si>
    <t>(Recomendación gerencial): Definir la estandarización de campos que permita obtener trazabilidad del Formato FT-RE-2455 “Libro Auxiliar del Fondo Rotatorio de Devoluciones” el asunto, resolución, con la información del formato 1668 y el estado, cuenta bancaria y fecha del giro efectivo reportado por la entidad financiera correspondiente.</t>
  </si>
  <si>
    <t>(Recomendación gerencial): Definir, documentar e implementar controles automáticos que permitan validar la cuenta bancaria registrada por el contribuyente formato (F1668) con la Resolución de reconocimiento (6282) y la cuenta reportada a la que se realizará el giro, a fin de garantizar que se transfieran los recursos al contribuyente o beneficiario directo de la devolución.</t>
  </si>
  <si>
    <t>(Recomendación gerencial): Implementar una alerta de monitoreo a los tiempos de gestión de las solicitudes de devolución a través del Servicio Informático Electrónico dispuesto para tal fin, con el fin de controlar los términos de las solicitudes de devolución y/o compensación de acuerdo con la normativa vigente, partiendo de la fecha de radicación de la solicitud, hasta la fecha efectiva del giro al contribuyente.</t>
  </si>
  <si>
    <t xml:space="preserve">(Recomendación operativa): Verificar periódicamente (diario o semanal), las notificaciones de los actos administrativos proferidos en el SIE de devoluciones y los generados manualmente, garantizando el debido proceso, trazabilidad y oportunidad de la gestión. </t>
  </si>
  <si>
    <t>(Recomendación operativa): Implementar controles que garanticen que en la expedición del certificado 1326 “Certificación de Deudas”, se identifiquen las obligaciones actualizadas del contribuyente a la fecha de la generación de este.</t>
  </si>
  <si>
    <t>(Recomendación operativa): Determinar en el procedimiento de devoluciones, la obligación de registrar en el SIE de devoluciones la evidencia y registros que soportan la certificación de deudas, tales como las consultas de saldos de obligaciones vencidas en el SIE Obligación Financiera, SIPAC y/o demás fuentes de información implementadas por la DIAN.</t>
  </si>
  <si>
    <t>ID del hallazgo II. Inconsistencia en el aplicativo SIE-Obligación Financiera, mostrando falta de integridad y confiablidad en la información. Esta situación conlleva a que se presente incertidumbre para la toma de decisiones en el momento de aprobar una devolución, generando el riesgo de realizar devoluciones sin compensación previa.</t>
  </si>
  <si>
    <t>CORRECTIVA</t>
  </si>
  <si>
    <t>Realizar investigación post devolución para los asuntos que lo ameriten</t>
  </si>
  <si>
    <t>Acción 1.  MEJORA
Acción 2. PREVENTIVA
Acción 3. PREVENTIVA</t>
  </si>
  <si>
    <t>PREVENTIVA</t>
  </si>
  <si>
    <t>Acción No. 1 Establecer el Perfil del riesgo de los asuntos que no se enviaron a perfilamiento del riesgo; resueltos en cumplimiento del Decreto 535 de 2020, que corresponden a los saldos en Renta y Ventas.
Acción No. 2. Establecer si las solicitudes de devolución de saldos a favor en renta y ventas resueltas entre el 13 de abril y el de mayo de 2020 en el marco de las devoluciones abreviadas fueron objeto de: auditoría de fiscalización (SI) o (NO) ó que se hayan incluido en Programas Postdevoluciones, lo anterior aplica para aquellas solicitudes de devolución que resulten con calificación de riesgo MUY ALTO en la consulta del perfilamiento de riesgo que se realice  en aplicación de la Acción No.1 del presente control y para aquellas solicitudes que obtuvieron riesto MUY ALTO durante la gestión de la solicitud de devolución.
Acción No. 3. Presentar a consideración de la Reunión de Evaluación y Control  de Devoluciones, los casos identificados en la Acción No.2  del presente control que NO hayan sido objeto de auditoría de fiscalización DI o NO se hayan incluido en programas PD, a fin de  definir el cronograma de desarrollo de la Auditoría Post Devoluciones. En caso de identificar expedientes que no ameritan apertura en programa Postdevoluciones, incluir la justificación correspondiente en el acta.</t>
  </si>
  <si>
    <t>Tarea Acción No.1. Solicitar la calificación de perfilamiento de riesgo de las solicitudes de devolución resueltas entre el 13 de abril y el 13 de mayo de 2020 en cumplimiento del Decreto 535 de 2020 que no se enviaron a perfilamiento
Tarea Acción No.2. Unificar en una base de datos Los resultados obtenidos en aplicación de la Acción No. 2
Tarea Acción No. 3. Dejar en el acta de la reunión de evaluación y control el cronograma definido para desarrollar las auditorías postdevoluciones de los casos identificados en la Acción No.2  del presente control que NO hayan sido objeto de auditoría de fiscalización DI o NO se hayan incluido en programas PD. Así mismo para cada asunto que no se incluya que no se incluya en programa postdevoluciones registrar la justificación correspondiente.</t>
  </si>
  <si>
    <t>1/02/2021
15/02/2021</t>
  </si>
  <si>
    <t>15/02/2021
31/12/2021</t>
  </si>
  <si>
    <t>Aplican Acciones y Tareas de la Recomendación del Item 2.</t>
  </si>
  <si>
    <t>Direcciones Seccionales de Impuestos
Direcciones Seccionales de Impuestos y Aduanas
Divisiones de Gestión de Recaudo
Divisiones de Gestión de Recaudo y Cobranzas</t>
  </si>
  <si>
    <t>Directores Seccionales de Impuestos
Directores Seccionales de Impuestos y Aduanas
Jefes División de Gestión de Recaudo
Jefes División de Gestión de Recaudo y Cobranzas</t>
  </si>
  <si>
    <t xml:space="preserve">El Servicio Informático de Devoluciones tiene la funcionalidad de consulta automática del perfilamiento del riesgo de la totalidad de las solicitudes de devolución para lo cual interopera con el "Módulo de Perfilamiento del Riesgo" el cual se activa cuando se ha culminado la tarea del diligenciamiento del formato 1324 y la solicitud cumple con los requisitos formales.
La respuesta que da el sistema es si es "Seleccionado para Auditoría" ó "No seleccionado para Auditoría", dada la reserva legal que existe para dar a conocer la calificación del riesgo de los contribuyentes (Ley 2010 de 2019, artículo 130). Por lo tanto, fue necesario pedir la calificación del perfilamiento del riesgo de las solicitudes de devolución radicadas en el periodo de vigencia del procedimiento abreviado para saber si la calificación era MUY ALTA, ALTA, NULL, MEDIA o BAJA, con el fin de dar aplicación a lo establecido em el Decreto 535 Legislativo 535 de 2020.
Por lo anterior, no es viable establecer acciones de mejora para esta recomendación, dejando claro que el conocimiento específico dela calificación sólo se requirió para dar aplicación al Decreto Legislativo 535 de 2020 que ya no tiene vigencia.
 </t>
  </si>
  <si>
    <t xml:space="preserve">Acción 1.  MEJORA
Acción 2. MEJORA
 </t>
  </si>
  <si>
    <t>Tarea Acción No.1. Diligenciar para todos los asuntos de devolución la casilla "Observaciones" del formato 1326
Tarea Acción No.2. Diligenciar informe de reprocesos solicitados.</t>
  </si>
  <si>
    <t>Coadyuvar a que la información contenida en la cuenta del contribuyente sea más confiable a efectos de la compensación de deudas</t>
  </si>
  <si>
    <t>Aplican Acciones y Tareas de la Recomendación del Item 1 para propender por un Servicio Informático de Obligación Financiera con mayor nivel de confiabilidad en armonía con SIPAC. Entre tanto y mientras se logra el nivel de confiabilidad requerido. Procede la siguientes acciones preventivas:
Acción No. 1. Registrar de forma clara y precisa, en la casilla "Observaciones" del formato 1326 "Certificación de Deudas"  que se genera en cada asunto del Servicio Informático de Devoluciones, la información de las obligaciones que deben ser objeto de compensación aclarando de igual forma aquellos valores que se reflejan como deudas y corresponden a inconsistencias o que no pueden ser compensados explicando la razón por la cual no hay lugar a ello. Si no existen observaciones ,registrar la leyenda "sin Observaciones". Nota: esta acción se realizará de forma permanente.
Acción No. 2. Dar aplicación a lo establecido en los procedimientos del Subproceso de Devoluciones en cuanto a solicitar  el reproceso de saldos cuando se detecten saldos de la obligación con inconsistencias.</t>
  </si>
  <si>
    <t>Direcciones Seccionales de Impuestos
Direcciones Seccionales de Impuestos y Aduanas
Divisiones de Gestión de Cobranzas
Divisiones de Gestión de Recaudo y Cobranzas</t>
  </si>
  <si>
    <t>Directores Seccionales de Impuestos
Directores Seccionales de Impuestos y Aduanas
Jefes División de Gestión de Cobranzas
Jefes División de Gestión de Recaudo y Cobranzas</t>
  </si>
  <si>
    <t>2 Reportes trimestrales que evidencien diligenciamiento de la casillas "Observaciones del formato 1326"
2 Reportes trimestrales que evidencien los saldos inconsistentes que fueron objeto de reproceso
Nota: Para cada una de las 34 Direcciones que gestionen solicitudes de devolución</t>
  </si>
  <si>
    <t xml:space="preserve">Un (1) Listado, (1) Base de datos, Un (1)  Acta de Reunión
Nota: Para cada una de las 34 Direcciones que gestionen solicitudes de devolución
</t>
  </si>
  <si>
    <t>Aplican Acciones y Tareas de la Recomendación del Item 5.</t>
  </si>
  <si>
    <t>Acción cumplida por cuanto el 11 de noviembre de 2020 se creó validación en la sustanciación de solicitudes de obligación de origen RENTA, función pnut 431125 “Validación Fallecidos Obligación Renta” y obligación origen VENTAS, función pnut 431124 “Validación Fallecidos Obligación Ventas, las cuales generan la marca 10680 que indica  "El RUT no se encuentra actualizado, por cuanto el solicitante se encuentra reportado como fallecido por la Registraduría Nacional. Se debe actualizar el RUT al estado en que se encuentra la sucesión".
Se anexa formato de aceptación de pruebas, mediante el cual se llevaron estos ajustes a producción.</t>
  </si>
  <si>
    <t>Actualizar de oficio la casilla 89 del RUT con la información que envía la Registraduría Nacional del Estado Civil de las personas fallecidas.</t>
  </si>
  <si>
    <t>Actualizar el estado (Casilla 89 RUT) de las personas fallecidas con la información que envía la Registraduría Nacional del Estado Civil</t>
  </si>
  <si>
    <t>Coordinación  de Administración del Registro Único Tributario</t>
  </si>
  <si>
    <t>Jefe Coordinación  de Administración del Registro Único Tributario
Erika Patricia Armenta Cruz</t>
  </si>
  <si>
    <t>Tener actualizado la casilla 89  "ESTADOS  EMPRESA O PERSONA" del RUT de la personas naturales fallecidas con la información suministrada por la Registraduría Nacional del Estado Civil.
Nota: labor permanente</t>
  </si>
  <si>
    <t>Informes semestrales de implementación de la estrategia</t>
  </si>
  <si>
    <t>Con el fin de proveer al funcionario de un mecanismo de alertas de vencimiento de términos de las solicitudes de devolución y/o compensación, se parametrizó en el Servicio Informático de Devoluciones  el reporte gerencial "Informe de solicitudes radicadas" que incluye la información de "Días transcurridos" desde la fecha de radicación de la solicitud, cuyo contador está activo para cada solicitud de devolución hasta que el área de notificaciones captura la fecha de notificación  del acto administrativo decisorio de cada solicitud. Este reporte puede ser consultado por los funcionarios de devoluciones por el link www.devolucion.dian.gov.co, autenticarse en la cuenta de usuario a nombre de DIAN, opción Procedimiento de devolución/compensación/Reportes Devolución/ Compensación/Informe de Solicitudes Radicadas. Por lo tanto se requiere recordar a las Direcciones Seccionales la importancia del uso de esta herramienta tecnológica, mediante las siguientes acciones:
Acción No. 1 : Actualizar Cartilla "Manual Servicio Informático SI Devoluciones" para incorporar el uso de la la información de "Días transcurridos" que está incluida en el reporte "Informe de solicitudes radicadas"
Acción No.2: Socializar a las 34 Direcciones Seccionales la actualización del  "Manual Servicio Informático SI Devoluciones" recordando la importancia de hacer uso de la información de "Días transcurridos" como ayuda de autocontrol para el cumplimiento de los términos establecidos para la gestión de las solicitudes de devolución y/o compensación.</t>
  </si>
  <si>
    <t>Tarea Acción No. 1: Actualizar Cartilla "Manual Servicio Informático SI Devoluciones" para incorporar el uso de la la información de "Días transcurridos" que está incluida en el reporte "Informe de solicitudes radicadas"
Tarea Acción No.2: Comunicación escrita dirigida a las 34 Direcciones Seccioanales que gestionan solicitudes de devolución y/o compensación, informando la actualización del  "Manual Servicio Informático SI Devoluciones" y recordando la importancia de hacer uso de la información de "Días transcurridos" como ayuda de autocontrol para el cumplimiento de los términos establecidos para la gestión de las solicitudes de devolución y/o compensación.</t>
  </si>
  <si>
    <t xml:space="preserve">Un (1) Manual Servicio Informático SI Devoluciones, actualizado
Una (1) Comunicación remitida a todas las Direcciones Seccionales
</t>
  </si>
  <si>
    <t>Jefe Coordinación  de Devoluciones y Compensaciones
Mabel Rocío Mejía Blandón</t>
  </si>
  <si>
    <t>Coordinación de Devoluciones y/o Compensaciones</t>
  </si>
  <si>
    <t>MEJORA</t>
  </si>
  <si>
    <t xml:space="preserve">Implementar la solución informática asociada a las funcionalidades del Servicio Informático Devoluciones que permitirá la gestión de la totalidad de los conceptos de devolución que hoy en día se gestionan en forma manual y la captura de resoluciones de devolución y/o compensación proferidas de forma manual que no han afectado el servicio de la obligación financiera. Este Módulo se denominará SIDEV, demás conceptos de devolución y Contingencias e incluye fases de radicación, acto administrativo, notificación y reportes que permitan la trazabilidad, disposición y actualización de la información, para las solicitudes de devolución y/o compensaciíon de IVA pagado por Instituciones de Educación Superior Oficiales, IVA pagado en materiales de construcción utilizados en vivienda de interés social y vivienda de interés social prioritaria, IVA e Impuesto al Consumo pagado por Diplomáticos, Organismos Internacionales y Misiones Diplomáticas y Consulares, Sentencias y Conciliaciones Judiciales, Retención en la Fuente practicadas a Empresas con Acuerdo de Reorganización, Pagos en Exceso y de lo no debido.
</t>
  </si>
  <si>
    <t>Contar con un Servicio Informático de Devoluciones que tenga implementados en su totalidad los conceptos de devolución</t>
  </si>
  <si>
    <t>Tarea No.1 : Elaborar documento detallado de requerimientos para la Fase I del desarrollo tecnológico que consiste en la radicación de la solicitud de devolución y generación de actos administrativos decisorios sobre las mismas, para los conceptos de devolución mencionados en la Acción de este ítem.
Tarea No.2:  Realizar el análisis y diseño de los requerimientos detallados en el Documento FT SI 2007 Fase I
Tarea No.3:  Realizar la codificación para la puesta en produciión del proyecto SIDEV Fase II
Tarea No. 4: Realizar las pruebas funcionales y la puesta en producción de la Fase I del proyecto SIDEV
Tarea No.5: Elaborar documento detallado de requerimientos para la Fase II del desarrollo tecnológico que consiste en las funcionalidades de corrección de actos administrativos de devoluciones y/o compensaciones, incorporación de actos administrativos que no han afectado el subsistema de obligación financiera y generación de reportes.
Tarea No. 6: Realizar el análisis y diseño de los requerimientos detallados en el Documento FT SI 2007, Fase II
Tarea No. 7: Realizar la codificación para la puesta en produciión del proyecto SIDEV Fase II
Tarea No. 8: Realizar las pruebas funcionales y la puesta en producción del sistema de información SIDEV Fase II</t>
  </si>
  <si>
    <t>Dos (2) FT SI 2007 (Especificación detallada Fases 1 y 2)
Dos (2) Evidencias (Análisis y diseño Fases 1 y 2)
Dos (2) Evidencias Aceptación pruebas para puesta en producción (Fases 1 y 2)</t>
  </si>
  <si>
    <t>Coordinación de Devoluciones y Compensaciones
Subdirección de Gestión de Tecnología</t>
  </si>
  <si>
    <t>Jefe Coordinación de Devoluciones y Compensaciones
Mabel Rocío Mejía Blandón
Jefe Coordinación para el Desarrollo de Sistemas de Información
Divier Javier Alberto Saganome</t>
  </si>
  <si>
    <t xml:space="preserve">Aplican Acciones y Tareas de la Recomendación del Item 6. Se hace claridad en el sentido que Servicio Informático de Devoluciones y SIDEV interoperan con Obligación Financiera y afectan la cuenta del contribuyente cuando se registra la fecha denotificación de la resolución que decide la solicitud de devolución. </t>
  </si>
  <si>
    <t>Lograr el uso óptimo de la ayuda tecnológica que permite el autocontrol para el cumplimiento de los términos establecidos para la gestión de las solicitudes de devolución y/o compensación</t>
  </si>
  <si>
    <t>Controlar el cumplimiento de los términos establecidos para la gestión de las solicitudes de devolución y/o compensación cuya gestión  es manual</t>
  </si>
  <si>
    <t>Dar aplicación  a las actividades de control establecidos en los procedimientos del Subproceso de Devoluciones, que indican que el Jefe del área o el funcionario que este delegue debe monitorear en forma permanente el cumplimiento de términos para resolver las solicitudes de devolución, mediante el uso del Formato FT RE 2504 "Registro diario de solicitudes de devolución y/o compensación", el cual contiene las casillas de "Fecha de radicación" y "Fecha de Vencimiento" de las solicitudes de devolución. Actividad diaria y permanente.</t>
  </si>
  <si>
    <t>Realizar autocontrol dando aplicación  a las actividades de control establecidas en los procedimientos del Subproceso de Devoluciones, que indican que el Jefe del área o el funcionario que este delegue debe monitorear en forma permanente el cumplimiento de términos para resolver las solicitudes de devolución, mediante el uso del Formato FT RE 2504 "Registro diario de solicitudes de devolución y/o compensación", el cual contiene las casillas de "Fecha de radicación" y "Fecha de Vencimiento" de las solicitudes de devolución. Actividad diaria y permanente.</t>
  </si>
  <si>
    <t>Formato FT RE 2504 actualizado, envío formato mes anterior durante los primeros tres días hábiles de cada mes</t>
  </si>
  <si>
    <t>Controlar la gestión del pago de las devoluciones</t>
  </si>
  <si>
    <t>Formato FT-ADF-2455 "Libro Auxiliar del Fondo Rotatorio" Versión 2 publicado en el listado maestro de procesos</t>
  </si>
  <si>
    <t>Coordinación de Devoluciones y Compensaciones
Coordinación de Contabilidad de la Función Recaudadora</t>
  </si>
  <si>
    <t>Mabel Rocío Mejía Blandón
Santiago Sánchez Peña</t>
  </si>
  <si>
    <t>Jefe Coordinación de Devoluciones y Compensaciones
Jefe Coordinación de Contabilidad de la Función Recaudadora</t>
  </si>
  <si>
    <t xml:space="preserve">Acción No. 1  Aplica la acción del item  12
Acción No. 2. Actualizar los procedimientos del Subproceso de Devoluciones  para incluir la actividad de entregar al área de pagos la copia del acto administrativo que ordena la devolución acompañado de la certificación bancaria aportada por en la solicitud de devolución.
Acción No. 3. Socializar con las Direcciones Seccionales el alcance de la actualización realizada a los procedimientos del Subproceso de Devoluciones y Compensaciones.
</t>
  </si>
  <si>
    <t>Tarea 1 acción 1: Idem al item 12
Tarea 1 Acción 2.  Elaborar la nueva versión de los procedimientos incluyendo la actividad de entregar al área de pagos, además de la Resolución de Devolución, la certificación bancaria aportada por el solicitante y gestionar el trámite hasta su publicación en Diannet - Mapa de Procesos.
Tarea 1 Acción 3. Comunicación escrita dirigida a las 34 Direcciones Seccionales que gestionan solicitudes de devolución  y/o compensación informando la actualización de los procedimientos y recordando la importancia de verificar previo a la firma del acto administrativo y previo al pago de la devolución, la información del beneficiario, número de cuenta y entidad financiera a la cual se debe efectuar el abono de los recursos producto de la devolución.</t>
  </si>
  <si>
    <t xml:space="preserve">Garantizar el debido pago de los recursos al beneficiario efectívo de la devolución </t>
  </si>
  <si>
    <t xml:space="preserve">
1
6
1</t>
  </si>
  <si>
    <t xml:space="preserve">
01/02/2021
01/02/2021
01/07/2021</t>
  </si>
  <si>
    <t xml:space="preserve">
31/12/2021
30/06/2021
31/07/2021</t>
  </si>
  <si>
    <t xml:space="preserve">
Coordinación de Devoluciones y Compensaciones
</t>
  </si>
  <si>
    <t>Jefe Coordinación Devoluciones y Compensaciones
Mabel Rocío Mejía Blandón</t>
  </si>
  <si>
    <t xml:space="preserve">Tarea No. 1.  Elaborar el formato FT-ADF-2455 "Libro Auxiliar del Fondo Rotatorio" Versión 2 incluyendo las  siguientes casillas:
1. Fecha de abono en cuenta
2. Número de cuenta de destino
3. Entidad bancaria
Tarea No. 2. Gestionar la aprobación del formato FT-ADF-2455 "Libro Auxiliar del Fondo Rotatorio" Versión 2 y su posterior publicación.
Tarea 3.  Comunicación escrita dirigida a las 34 Direcciones Seccioanales que gestionan solicitudes de devolución y/o compensación, informando la actualización del  formato FT-ADF-2455 "Libro Auxiliar del Fondo Rotatorio" Versión 2 y recordando la importancia de diligenciar todos los campos del citado formato como una herrarmientoa para ejercer permanente autocontrol en el pago de las devoluciones. 
</t>
  </si>
  <si>
    <t xml:space="preserve">Elaborar y gestionar la aprobación  de la versión 2 del formato FT-ADF-2455 "Libro Auxiliar del Fondo Rotatorio de Devoluciones" en el cual se adicionan las siguientes casillas:
1. Fecha de abono en cuenta
2. Número de cuenta de destino
3. Entidad bancaria
Nota: el formato ya incluye el número y fecha del acto administrativo. El formato 1668 sólo se utiliza para las solicitudes radicadas a través del Servicio Informático de Devoluciones
</t>
  </si>
  <si>
    <t>Obtener en cada asunto de solicitud de devolución y/o compensación la trazabilidad hasta el pago de la devolución</t>
  </si>
  <si>
    <t>Un (1) documento FT SI 2206 diligenciado y aprobado por el Comité Centro de Despacho
Un (1) documento FT SI 2207 diligenciado</t>
  </si>
  <si>
    <t>Aplican Acciones y Tareas de la Recomendación del Item 12.</t>
  </si>
  <si>
    <t>31/03/2021
31/08/2021</t>
  </si>
  <si>
    <t>1/02/2021
1/04/2021</t>
  </si>
  <si>
    <t>Tarea Acción No. 1. Elaborar documento FT SI 2206 con la propuesta de conceptualización general de ajuste tecnológico en el Servicio Informático de Devoluciones consistente en la inclusión de una funcionalidad para registrar en cada asunto la fecha y número de transacción de giro a cuenta corriente o de ahorros ó la fecha de expedición de TIDIS y número de expedición. Adicionar además el ajuste tecnológico del cáculo de "Días Transcurridos" considerando desde la fecha de radicación de la solicitud hasta la fecha del pago. Presentar la propuesta al Comité Centro de Despacho para someterlo a su aprobación.
Tarea Acción No. 2. Al momento de ser aprobado el ajuste de la Acción No.1, elaborar documento FT SI 2007 con la especificación funcional detallada del ajuste tecnológico en el Servicio Informático de Devoluciones consistente en la inclusión de una funcionalidad para registrar en cada asunto la fecha y número de transacción de giro a cuenta corriente o de ahorros ó la fecha de expedición de TIDIS y número de expedición y, así mismo, el ajuste tecnológico del cáculo de "Días Transcurridos" considerando desde la fecha de radicación de la solicitud hasta la fecha del pago.</t>
  </si>
  <si>
    <t>Acción No. 1. Elaborar documento FT SI 2206 con la propuesta de conceptualización general de ajuste tecnológico en el Servicio Informático de Devoluciones consistente en la inclusión de una funcionalidad para registrar en cada asunto la fecha y número de transacción de giro a cuenta corriente o de ahorros ó la fecha de expedición de TIDIS y número de expedición. Adicionar además el ajuste tecnológico del cáculo de "Días Transcurridos" considerando desde la fecha de radicación de la solicitud hasta la fecha del pago. Presentar la propuesta al Comité Centro de Despacho para someterlo a su aprobación.
Acción No. 2. Al momento de ser aprobado el ajuste de la Acción No.1, elaborar documento FT SI 2007 con la especificación funcional detallada del ajuste tecnológico en el Servicio Informático de Devoluciones consistente en la inclusión de una funcionalidad para registrar en cada asunto la fecha y número de transacción de giro a cuenta corriente o de ahorros ó la fecha de expedición de TIDIS y número de expedición y, así mismo, el ajuste tecnológico del cáculo de "Días Transcurridos" considerando desde la fecha de radicación de la solicitud hasta la fecha del pago.</t>
  </si>
  <si>
    <t xml:space="preserve">Implementar las acciones de autocontrol establecidas en los procedimientos del Subproceso de Devoluciones, que indican que el Jefe del área es responsable de  verificar que en  los aplicativos que afectan el Servicio Informático de Obligación Financiera  se ingrese la fecha de notificación y ejecutoria de los actos administrativos de  devolución y/o compensación  y que estos  afecten correctamente el estado de cuenta del contribuyente.
</t>
  </si>
  <si>
    <t>Dar aplicación  a las actividades de control establecidos en los procedimientos del Subproceso de Devoluciones, que indican que el Jefe del área es responsable de  verificar que en  los aplicativos que afectan el Servicio Informático de Obligación Financiera  se ingrese la fecha de notificación y ejecutoria de los actos administrativos de  devolución y/o compensación  y que estos  afecten correctamente el estado de cuenta del contribuyente. Actividad diaria y permanente.</t>
  </si>
  <si>
    <t xml:space="preserve">Controlar que todos los actos administrativos proferidos en desarrollo del Subproceso de Devoluciones y Compensaciones sean notificados al solicitante en forma oportuna.
</t>
  </si>
  <si>
    <t>Informe de los actos administrativos proferidos en el mes anterior con su correspondiente fecha de notificación, generado del aplicativo Notificar  (Libro Radicador).  El informe se debe remitir dentro de los primeros cinco (5) días hábiles de cada mes a la Coordinación de Devoluciones y Compensaciones.</t>
  </si>
  <si>
    <t xml:space="preserve">
Herramienta informática
Procedimientos actualizados
Comunicación remitida a todas las Direcciones Seccionales</t>
  </si>
  <si>
    <t>Coordinación de Administración de Aplicativos de Recaudo y Cobranzas</t>
  </si>
  <si>
    <t>Coordinación de Administración de Aplicativos de Recaudo y Cobranzas
Omar Humberto Padilla Castillo</t>
  </si>
  <si>
    <t>Acción No. 1. Implementar herramienta de control para armonizar la información de los sistemas Obligación Financiera/SIPAC de las obligaciones que han sido detectadas como inconsistentes y reportadas por las Direcciones Seccionales en aplicación del Memorando 000033 del 2015.
Acción No.2. Reiterar a las Direcciones Seccionales la aplicación de los lineamientos impartiddos en el Memorando 000033 del 2015.</t>
  </si>
  <si>
    <t>Tarea Acción No. 1. Implementar herramienta de control para armonizar la información de los sistemas Obligación Financiera/SIPAC de las obligaciones que han sido detectadas como inconsistentes y reportadas por las Direcciones Seccionales en aplicación del Memorando 000033 del 2015.
Tarea Acción No.2. Comunicación escrita dirigida a las Direcciones Seccionales reiterando a las Direcciones Seccionales la aplicación de los lineamientos impartiddos en el Memorando 000033 del 2015.</t>
  </si>
  <si>
    <t>Uno (1) Herramienta tecnológica
Uno (1) Comunicado a las Direcciones Seccionales</t>
  </si>
  <si>
    <t>15/02/2021
15/02/2021</t>
  </si>
  <si>
    <t>31/12/2021
30/03/2021</t>
  </si>
  <si>
    <t>Mejorar el nivel de confiabilidad de los Servicios Obligación Finaciera y SIPAC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</si>
</sst>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2">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0"/>
      <color theme="8" tint="-0.499984740745262"/>
      <name val="Myriad Pro"/>
      <family val="2"/>
    </font>
    <font>
      <sz val="11"/>
      <color theme="8" tint="-0.499984740745262"/>
      <name val="Myriad Pro"/>
      <family val="2"/>
    </font>
    <font>
      <sz val="11"/>
      <name val="Arial"/>
      <family val="2"/>
    </font>
    <font>
      <b/>
      <sz val="11"/>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7" tint="0.39997558519241921"/>
        <bgColor indexed="64"/>
      </patternFill>
    </fill>
  </fills>
  <borders count="38">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xf numFmtId="41" fontId="27" fillId="0" borderId="0" applyFont="0" applyFill="0" applyBorder="0" applyAlignment="0" applyProtection="0"/>
  </cellStyleXfs>
  <cellXfs count="127">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8" fillId="5" borderId="0" xfId="0" applyFont="1" applyFill="1" applyBorder="1" applyAlignment="1">
      <alignment vertical="center" wrapText="1"/>
    </xf>
    <xf numFmtId="0" fontId="8" fillId="4" borderId="11"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 fillId="2" borderId="30" xfId="0" applyFont="1" applyFill="1" applyBorder="1"/>
    <xf numFmtId="0" fontId="2" fillId="2" borderId="30" xfId="0" applyFont="1" applyFill="1" applyBorder="1" applyAlignment="1">
      <alignment horizontal="justify" vertical="top" wrapText="1"/>
    </xf>
    <xf numFmtId="0" fontId="2" fillId="2" borderId="27"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0" fontId="2" fillId="6" borderId="2" xfId="0" applyFont="1" applyFill="1" applyBorder="1" applyAlignment="1">
      <alignment horizontal="justify" vertical="top" wrapText="1"/>
    </xf>
    <xf numFmtId="0" fontId="2" fillId="6" borderId="0" xfId="0" applyFont="1" applyFill="1" applyAlignment="1">
      <alignment horizontal="justify" vertical="top" wrapText="1"/>
    </xf>
    <xf numFmtId="0" fontId="13" fillId="0" borderId="11"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30" xfId="0" applyFont="1" applyFill="1" applyBorder="1" applyAlignment="1">
      <alignment horizontal="justify" vertical="top" wrapText="1"/>
    </xf>
    <xf numFmtId="0" fontId="2" fillId="7" borderId="0" xfId="0" applyFont="1" applyFill="1" applyAlignment="1">
      <alignment horizontal="justify" vertical="top" wrapText="1"/>
    </xf>
    <xf numFmtId="0" fontId="2" fillId="7" borderId="2" xfId="0" applyFont="1" applyFill="1" applyBorder="1" applyAlignment="1">
      <alignment horizontal="justify"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5" xfId="0" applyFont="1" applyFill="1" applyBorder="1" applyAlignment="1">
      <alignment horizontal="left" vertical="top" wrapText="1"/>
    </xf>
    <xf numFmtId="0" fontId="12" fillId="2" borderId="33"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36"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1" xfId="0" applyFont="1" applyFill="1" applyBorder="1" applyAlignment="1">
      <alignment horizontal="left" vertical="top" wrapText="1"/>
    </xf>
    <xf numFmtId="0" fontId="22" fillId="2" borderId="20"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6" fillId="2" borderId="25" xfId="1" applyFont="1" applyFill="1" applyBorder="1" applyAlignment="1">
      <alignment horizontal="center" vertical="center"/>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21"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20" xfId="1" applyNumberFormat="1" applyFont="1" applyFill="1" applyBorder="1" applyAlignment="1">
      <alignment horizontal="center" vertical="center"/>
    </xf>
    <xf numFmtId="0" fontId="17"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2" fillId="2" borderId="20" xfId="0" applyFont="1" applyFill="1" applyBorder="1" applyAlignment="1">
      <alignment horizontal="center"/>
    </xf>
    <xf numFmtId="0" fontId="28" fillId="3" borderId="0" xfId="0" applyFont="1" applyFill="1" applyBorder="1" applyAlignment="1">
      <alignment horizontal="left" vertical="center"/>
    </xf>
    <xf numFmtId="14" fontId="17" fillId="3" borderId="0" xfId="0" applyNumberFormat="1"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14" fontId="26" fillId="2" borderId="35" xfId="1" applyNumberFormat="1" applyFont="1" applyFill="1" applyBorder="1" applyAlignment="1">
      <alignment horizontal="center" vertical="center"/>
    </xf>
    <xf numFmtId="14" fontId="26" fillId="2" borderId="33" xfId="1" applyNumberFormat="1" applyFont="1" applyFill="1" applyBorder="1" applyAlignment="1">
      <alignment horizontal="center" vertical="center"/>
    </xf>
    <xf numFmtId="14" fontId="26" fillId="2" borderId="34"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30" xfId="1" applyFont="1" applyFill="1" applyBorder="1" applyAlignment="1">
      <alignment horizontal="center" vertical="center"/>
    </xf>
    <xf numFmtId="0" fontId="26" fillId="0" borderId="32" xfId="1" applyFont="1" applyBorder="1" applyAlignment="1">
      <alignment horizontal="right" vertical="center"/>
    </xf>
    <xf numFmtId="0" fontId="26" fillId="0" borderId="33" xfId="1" applyFont="1" applyBorder="1" applyAlignment="1">
      <alignment horizontal="right" vertical="center"/>
    </xf>
    <xf numFmtId="0" fontId="26" fillId="0" borderId="34" xfId="1" applyFont="1" applyBorder="1" applyAlignment="1">
      <alignment horizontal="right" vertical="center"/>
    </xf>
    <xf numFmtId="0" fontId="8" fillId="4" borderId="13" xfId="0" applyFont="1" applyFill="1" applyBorder="1" applyAlignment="1">
      <alignment horizontal="center" vertical="center" wrapText="1"/>
    </xf>
    <xf numFmtId="0" fontId="30" fillId="0" borderId="12" xfId="0" applyFont="1" applyFill="1" applyBorder="1" applyAlignment="1">
      <alignment horizontal="left" vertical="top" wrapText="1"/>
    </xf>
    <xf numFmtId="0" fontId="30" fillId="0" borderId="12" xfId="0" applyFont="1" applyFill="1" applyBorder="1" applyAlignment="1">
      <alignment horizontal="center" vertical="top" wrapText="1"/>
    </xf>
    <xf numFmtId="0" fontId="30" fillId="0" borderId="12" xfId="0" applyFont="1" applyFill="1" applyBorder="1" applyAlignment="1">
      <alignment horizontal="center" vertical="center" wrapText="1"/>
    </xf>
    <xf numFmtId="0" fontId="30" fillId="0" borderId="11" xfId="0" applyFont="1" applyFill="1" applyBorder="1" applyAlignment="1">
      <alignment horizontal="center" vertical="top" wrapText="1"/>
    </xf>
    <xf numFmtId="14" fontId="30" fillId="0" borderId="11" xfId="0" applyNumberFormat="1" applyFont="1" applyFill="1" applyBorder="1" applyAlignment="1">
      <alignment horizontal="center" vertical="top" wrapText="1"/>
    </xf>
    <xf numFmtId="0" fontId="30" fillId="0" borderId="12" xfId="0" applyFont="1" applyFill="1" applyBorder="1" applyAlignment="1">
      <alignment vertical="top" wrapText="1"/>
    </xf>
    <xf numFmtId="0" fontId="30" fillId="0" borderId="11" xfId="0" applyFont="1" applyFill="1" applyBorder="1" applyAlignment="1">
      <alignment horizontal="left" vertical="top" wrapText="1"/>
    </xf>
    <xf numFmtId="41" fontId="30" fillId="0" borderId="11" xfId="2" applyFont="1" applyFill="1" applyBorder="1" applyAlignment="1">
      <alignment vertical="top" wrapText="1"/>
    </xf>
    <xf numFmtId="1" fontId="30" fillId="0" borderId="11" xfId="0" applyNumberFormat="1" applyFont="1" applyFill="1" applyBorder="1" applyAlignment="1">
      <alignment vertical="top" wrapText="1"/>
    </xf>
    <xf numFmtId="0" fontId="30" fillId="2" borderId="12" xfId="0" applyFont="1" applyFill="1" applyBorder="1" applyAlignment="1">
      <alignment horizontal="left" vertical="top" wrapText="1"/>
    </xf>
    <xf numFmtId="0" fontId="31" fillId="2" borderId="11" xfId="0" applyFont="1" applyFill="1" applyBorder="1" applyAlignment="1">
      <alignment horizontal="center" vertical="top" wrapText="1"/>
    </xf>
    <xf numFmtId="0" fontId="30" fillId="0" borderId="11" xfId="0" applyFont="1" applyFill="1" applyBorder="1" applyAlignment="1">
      <alignment vertical="top" wrapText="1"/>
    </xf>
    <xf numFmtId="9" fontId="30" fillId="0" borderId="11" xfId="0" applyNumberFormat="1" applyFont="1" applyFill="1" applyBorder="1" applyAlignment="1">
      <alignment horizontal="center" vertical="top" wrapText="1"/>
    </xf>
    <xf numFmtId="9" fontId="30" fillId="0" borderId="11" xfId="0" applyNumberFormat="1" applyFont="1" applyFill="1" applyBorder="1" applyAlignment="1">
      <alignment vertical="top" wrapText="1"/>
    </xf>
    <xf numFmtId="0" fontId="5" fillId="2" borderId="0"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0" xfId="0" applyFont="1" applyFill="1" applyBorder="1" applyAlignment="1">
      <alignment horizontal="left" vertical="center" wrapText="1"/>
    </xf>
  </cellXfs>
  <cellStyles count="3">
    <cellStyle name="Millares [0]" xfId="2" builtinId="6"/>
    <cellStyle name="Normal" xfId="0" builtinId="0"/>
    <cellStyle name="Normal 2" xfId="1"/>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69</xdr:row>
      <xdr:rowOff>295275</xdr:rowOff>
    </xdr:from>
    <xdr:to>
      <xdr:col>9</xdr:col>
      <xdr:colOff>1447800</xdr:colOff>
      <xdr:row>69</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4" workbookViewId="0">
      <selection activeCell="B3" sqref="B3:K26"/>
    </sheetView>
  </sheetViews>
  <sheetFormatPr baseColWidth="10" defaultColWidth="11.44140625" defaultRowHeight="13.8"/>
  <cols>
    <col min="1" max="1" width="4.44140625" style="23" customWidth="1"/>
    <col min="2" max="11" width="14.33203125" style="23" customWidth="1"/>
    <col min="12" max="16384" width="11.44140625" style="23"/>
  </cols>
  <sheetData>
    <row r="1" spans="2:16">
      <c r="B1" s="24"/>
      <c r="C1" s="24"/>
      <c r="D1" s="24"/>
      <c r="E1" s="24"/>
      <c r="F1" s="24"/>
      <c r="G1" s="24"/>
      <c r="H1" s="24"/>
      <c r="I1" s="24"/>
      <c r="J1" s="24"/>
      <c r="K1" s="24"/>
      <c r="L1" s="24"/>
      <c r="M1" s="24"/>
      <c r="N1" s="24"/>
      <c r="O1" s="24"/>
      <c r="P1" s="24"/>
    </row>
    <row r="2" spans="2:16" ht="63.75" customHeight="1">
      <c r="B2" s="59" t="s">
        <v>20</v>
      </c>
      <c r="C2" s="60"/>
      <c r="D2" s="60"/>
      <c r="E2" s="60"/>
      <c r="F2" s="60"/>
      <c r="G2" s="60"/>
      <c r="H2" s="60"/>
      <c r="I2" s="60"/>
      <c r="J2" s="60"/>
      <c r="K2" s="61"/>
      <c r="L2" s="24"/>
      <c r="M2" s="24"/>
      <c r="N2" s="24"/>
      <c r="O2" s="24"/>
      <c r="P2" s="24"/>
    </row>
    <row r="3" spans="2:16" s="25" customFormat="1" ht="24.75" customHeight="1">
      <c r="B3" s="62" t="s">
        <v>45</v>
      </c>
      <c r="C3" s="63"/>
      <c r="D3" s="63"/>
      <c r="E3" s="63"/>
      <c r="F3" s="63"/>
      <c r="G3" s="63"/>
      <c r="H3" s="63"/>
      <c r="I3" s="63"/>
      <c r="J3" s="63"/>
      <c r="K3" s="64"/>
      <c r="L3" s="26"/>
      <c r="M3" s="26"/>
      <c r="N3" s="26"/>
      <c r="O3" s="26"/>
      <c r="P3" s="26"/>
    </row>
    <row r="4" spans="2:16" ht="24.75" customHeight="1">
      <c r="B4" s="65"/>
      <c r="C4" s="66"/>
      <c r="D4" s="66"/>
      <c r="E4" s="66"/>
      <c r="F4" s="66"/>
      <c r="G4" s="66"/>
      <c r="H4" s="66"/>
      <c r="I4" s="66"/>
      <c r="J4" s="66"/>
      <c r="K4" s="67"/>
      <c r="L4" s="24"/>
      <c r="M4" s="24"/>
      <c r="N4" s="24"/>
      <c r="O4" s="24"/>
      <c r="P4" s="24"/>
    </row>
    <row r="5" spans="2:16" ht="24.75" customHeight="1">
      <c r="B5" s="65"/>
      <c r="C5" s="66"/>
      <c r="D5" s="66"/>
      <c r="E5" s="66"/>
      <c r="F5" s="66"/>
      <c r="G5" s="66"/>
      <c r="H5" s="66"/>
      <c r="I5" s="66"/>
      <c r="J5" s="66"/>
      <c r="K5" s="67"/>
      <c r="L5" s="24"/>
      <c r="M5" s="24"/>
      <c r="N5" s="24"/>
      <c r="O5" s="24"/>
      <c r="P5" s="24"/>
    </row>
    <row r="6" spans="2:16" ht="24.75" customHeight="1">
      <c r="B6" s="65"/>
      <c r="C6" s="66"/>
      <c r="D6" s="66"/>
      <c r="E6" s="66"/>
      <c r="F6" s="66"/>
      <c r="G6" s="66"/>
      <c r="H6" s="66"/>
      <c r="I6" s="66"/>
      <c r="J6" s="66"/>
      <c r="K6" s="67"/>
      <c r="L6" s="24"/>
      <c r="M6" s="24"/>
      <c r="N6" s="24"/>
      <c r="O6" s="24"/>
      <c r="P6" s="24"/>
    </row>
    <row r="7" spans="2:16" ht="24.75" customHeight="1">
      <c r="B7" s="65"/>
      <c r="C7" s="66"/>
      <c r="D7" s="66"/>
      <c r="E7" s="66"/>
      <c r="F7" s="66"/>
      <c r="G7" s="66"/>
      <c r="H7" s="66"/>
      <c r="I7" s="66"/>
      <c r="J7" s="66"/>
      <c r="K7" s="67"/>
      <c r="L7" s="24"/>
      <c r="M7" s="24"/>
      <c r="N7" s="24"/>
      <c r="O7" s="24"/>
      <c r="P7" s="24"/>
    </row>
    <row r="8" spans="2:16" ht="24.75" customHeight="1">
      <c r="B8" s="65"/>
      <c r="C8" s="66"/>
      <c r="D8" s="66"/>
      <c r="E8" s="66"/>
      <c r="F8" s="66"/>
      <c r="G8" s="66"/>
      <c r="H8" s="66"/>
      <c r="I8" s="66"/>
      <c r="J8" s="66"/>
      <c r="K8" s="67"/>
      <c r="L8" s="24"/>
      <c r="M8" s="24"/>
      <c r="N8" s="24"/>
      <c r="O8" s="24"/>
      <c r="P8" s="24"/>
    </row>
    <row r="9" spans="2:16" ht="24.75" customHeight="1">
      <c r="B9" s="65"/>
      <c r="C9" s="66"/>
      <c r="D9" s="66"/>
      <c r="E9" s="66"/>
      <c r="F9" s="66"/>
      <c r="G9" s="66"/>
      <c r="H9" s="66"/>
      <c r="I9" s="66"/>
      <c r="J9" s="66"/>
      <c r="K9" s="67"/>
      <c r="L9" s="24"/>
      <c r="M9" s="24"/>
      <c r="N9" s="24"/>
      <c r="O9" s="24"/>
      <c r="P9" s="24"/>
    </row>
    <row r="10" spans="2:16" ht="24.75" customHeight="1">
      <c r="B10" s="65"/>
      <c r="C10" s="66"/>
      <c r="D10" s="66"/>
      <c r="E10" s="66"/>
      <c r="F10" s="66"/>
      <c r="G10" s="66"/>
      <c r="H10" s="66"/>
      <c r="I10" s="66"/>
      <c r="J10" s="66"/>
      <c r="K10" s="67"/>
      <c r="L10" s="24"/>
      <c r="M10" s="24"/>
      <c r="N10" s="24"/>
      <c r="O10" s="24"/>
      <c r="P10" s="24"/>
    </row>
    <row r="11" spans="2:16" ht="24.75" customHeight="1">
      <c r="B11" s="65"/>
      <c r="C11" s="66"/>
      <c r="D11" s="66"/>
      <c r="E11" s="66"/>
      <c r="F11" s="66"/>
      <c r="G11" s="66"/>
      <c r="H11" s="66"/>
      <c r="I11" s="66"/>
      <c r="J11" s="66"/>
      <c r="K11" s="67"/>
      <c r="L11" s="24"/>
      <c r="M11" s="24"/>
      <c r="N11" s="24"/>
      <c r="O11" s="24"/>
      <c r="P11" s="24"/>
    </row>
    <row r="12" spans="2:16" ht="24.75" customHeight="1">
      <c r="B12" s="65"/>
      <c r="C12" s="66"/>
      <c r="D12" s="66"/>
      <c r="E12" s="66"/>
      <c r="F12" s="66"/>
      <c r="G12" s="66"/>
      <c r="H12" s="66"/>
      <c r="I12" s="66"/>
      <c r="J12" s="66"/>
      <c r="K12" s="67"/>
      <c r="L12" s="24"/>
      <c r="M12" s="24"/>
      <c r="N12" s="24"/>
      <c r="O12" s="24"/>
      <c r="P12" s="24"/>
    </row>
    <row r="13" spans="2:16" ht="24.75" customHeight="1">
      <c r="B13" s="65"/>
      <c r="C13" s="66"/>
      <c r="D13" s="66"/>
      <c r="E13" s="66"/>
      <c r="F13" s="66"/>
      <c r="G13" s="66"/>
      <c r="H13" s="66"/>
      <c r="I13" s="66"/>
      <c r="J13" s="66"/>
      <c r="K13" s="67"/>
      <c r="L13" s="24"/>
      <c r="M13" s="24"/>
      <c r="N13" s="24"/>
      <c r="O13" s="24"/>
      <c r="P13" s="24"/>
    </row>
    <row r="14" spans="2:16" ht="24.75" customHeight="1">
      <c r="B14" s="65"/>
      <c r="C14" s="66"/>
      <c r="D14" s="66"/>
      <c r="E14" s="66"/>
      <c r="F14" s="66"/>
      <c r="G14" s="66"/>
      <c r="H14" s="66"/>
      <c r="I14" s="66"/>
      <c r="J14" s="66"/>
      <c r="K14" s="67"/>
      <c r="L14" s="24"/>
      <c r="M14" s="24"/>
      <c r="N14" s="24"/>
      <c r="O14" s="24"/>
      <c r="P14" s="24"/>
    </row>
    <row r="15" spans="2:16" ht="24.75" customHeight="1">
      <c r="B15" s="65"/>
      <c r="C15" s="66"/>
      <c r="D15" s="66"/>
      <c r="E15" s="66"/>
      <c r="F15" s="66"/>
      <c r="G15" s="66"/>
      <c r="H15" s="66"/>
      <c r="I15" s="66"/>
      <c r="J15" s="66"/>
      <c r="K15" s="67"/>
      <c r="L15" s="24"/>
      <c r="M15" s="24"/>
      <c r="N15" s="24"/>
      <c r="O15" s="24"/>
      <c r="P15" s="24"/>
    </row>
    <row r="16" spans="2:16" ht="24.75" customHeight="1">
      <c r="B16" s="65"/>
      <c r="C16" s="66"/>
      <c r="D16" s="66"/>
      <c r="E16" s="66"/>
      <c r="F16" s="66"/>
      <c r="G16" s="66"/>
      <c r="H16" s="66"/>
      <c r="I16" s="66"/>
      <c r="J16" s="66"/>
      <c r="K16" s="67"/>
      <c r="L16" s="24"/>
      <c r="M16" s="24"/>
      <c r="N16" s="24"/>
      <c r="O16" s="24"/>
      <c r="P16" s="24"/>
    </row>
    <row r="17" spans="2:16" ht="24.75" customHeight="1">
      <c r="B17" s="65"/>
      <c r="C17" s="66"/>
      <c r="D17" s="66"/>
      <c r="E17" s="66"/>
      <c r="F17" s="66"/>
      <c r="G17" s="66"/>
      <c r="H17" s="66"/>
      <c r="I17" s="66"/>
      <c r="J17" s="66"/>
      <c r="K17" s="67"/>
      <c r="L17" s="24"/>
      <c r="M17" s="24"/>
      <c r="N17" s="24"/>
      <c r="O17" s="24"/>
      <c r="P17" s="24"/>
    </row>
    <row r="18" spans="2:16" ht="24" customHeight="1">
      <c r="B18" s="65"/>
      <c r="C18" s="66"/>
      <c r="D18" s="66"/>
      <c r="E18" s="66"/>
      <c r="F18" s="66"/>
      <c r="G18" s="66"/>
      <c r="H18" s="66"/>
      <c r="I18" s="66"/>
      <c r="J18" s="66"/>
      <c r="K18" s="67"/>
      <c r="L18" s="24"/>
      <c r="M18" s="24"/>
      <c r="N18" s="24"/>
      <c r="O18" s="24"/>
      <c r="P18" s="24"/>
    </row>
    <row r="19" spans="2:16">
      <c r="B19" s="65"/>
      <c r="C19" s="66"/>
      <c r="D19" s="66"/>
      <c r="E19" s="66"/>
      <c r="F19" s="66"/>
      <c r="G19" s="66"/>
      <c r="H19" s="66"/>
      <c r="I19" s="66"/>
      <c r="J19" s="66"/>
      <c r="K19" s="67"/>
      <c r="L19" s="24"/>
      <c r="M19" s="24"/>
      <c r="N19" s="24"/>
      <c r="O19" s="24"/>
      <c r="P19" s="24"/>
    </row>
    <row r="20" spans="2:16">
      <c r="B20" s="65"/>
      <c r="C20" s="66"/>
      <c r="D20" s="66"/>
      <c r="E20" s="66"/>
      <c r="F20" s="66"/>
      <c r="G20" s="66"/>
      <c r="H20" s="66"/>
      <c r="I20" s="66"/>
      <c r="J20" s="66"/>
      <c r="K20" s="67"/>
      <c r="L20" s="24"/>
      <c r="M20" s="24"/>
      <c r="N20" s="24"/>
      <c r="O20" s="24"/>
      <c r="P20" s="24"/>
    </row>
    <row r="21" spans="2:16">
      <c r="B21" s="65"/>
      <c r="C21" s="66"/>
      <c r="D21" s="66"/>
      <c r="E21" s="66"/>
      <c r="F21" s="66"/>
      <c r="G21" s="66"/>
      <c r="H21" s="66"/>
      <c r="I21" s="66"/>
      <c r="J21" s="66"/>
      <c r="K21" s="67"/>
      <c r="L21" s="24"/>
      <c r="M21" s="24"/>
      <c r="N21" s="24"/>
      <c r="O21" s="24"/>
      <c r="P21" s="24"/>
    </row>
    <row r="22" spans="2:16">
      <c r="B22" s="65"/>
      <c r="C22" s="66"/>
      <c r="D22" s="66"/>
      <c r="E22" s="66"/>
      <c r="F22" s="66"/>
      <c r="G22" s="66"/>
      <c r="H22" s="66"/>
      <c r="I22" s="66"/>
      <c r="J22" s="66"/>
      <c r="K22" s="67"/>
      <c r="L22" s="24"/>
      <c r="M22" s="24"/>
      <c r="N22" s="24"/>
      <c r="O22" s="24"/>
      <c r="P22" s="24"/>
    </row>
    <row r="23" spans="2:16">
      <c r="B23" s="65"/>
      <c r="C23" s="66"/>
      <c r="D23" s="66"/>
      <c r="E23" s="66"/>
      <c r="F23" s="66"/>
      <c r="G23" s="66"/>
      <c r="H23" s="66"/>
      <c r="I23" s="66"/>
      <c r="J23" s="66"/>
      <c r="K23" s="67"/>
      <c r="L23" s="24"/>
      <c r="M23" s="24"/>
      <c r="N23" s="24"/>
      <c r="O23" s="24"/>
      <c r="P23" s="24"/>
    </row>
    <row r="24" spans="2:16">
      <c r="B24" s="65"/>
      <c r="C24" s="66"/>
      <c r="D24" s="66"/>
      <c r="E24" s="66"/>
      <c r="F24" s="66"/>
      <c r="G24" s="66"/>
      <c r="H24" s="66"/>
      <c r="I24" s="66"/>
      <c r="J24" s="66"/>
      <c r="K24" s="67"/>
      <c r="L24" s="24"/>
      <c r="M24" s="24"/>
      <c r="N24" s="24"/>
      <c r="O24" s="24"/>
      <c r="P24" s="24"/>
    </row>
    <row r="25" spans="2:16">
      <c r="B25" s="65"/>
      <c r="C25" s="66"/>
      <c r="D25" s="66"/>
      <c r="E25" s="66"/>
      <c r="F25" s="66"/>
      <c r="G25" s="66"/>
      <c r="H25" s="66"/>
      <c r="I25" s="66"/>
      <c r="J25" s="66"/>
      <c r="K25" s="67"/>
      <c r="L25" s="24"/>
      <c r="M25" s="24"/>
      <c r="N25" s="24"/>
      <c r="O25" s="24"/>
      <c r="P25" s="24"/>
    </row>
    <row r="26" spans="2:16">
      <c r="B26" s="68"/>
      <c r="C26" s="69"/>
      <c r="D26" s="69"/>
      <c r="E26" s="69"/>
      <c r="F26" s="69"/>
      <c r="G26" s="69"/>
      <c r="H26" s="69"/>
      <c r="I26" s="69"/>
      <c r="J26" s="69"/>
      <c r="K26" s="70"/>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09"/>
  <sheetViews>
    <sheetView tabSelected="1" zoomScale="70" zoomScaleNormal="70" workbookViewId="0">
      <selection activeCell="C27" sqref="C27:O27"/>
    </sheetView>
  </sheetViews>
  <sheetFormatPr baseColWidth="10" defaultColWidth="11.44140625" defaultRowHeight="13.8"/>
  <cols>
    <col min="1" max="1" width="1.5546875" style="1" customWidth="1"/>
    <col min="2" max="2" width="1.109375" style="1" customWidth="1"/>
    <col min="3" max="3" width="4.5546875" style="1" customWidth="1"/>
    <col min="4" max="4" width="46.5546875" style="1" customWidth="1"/>
    <col min="5" max="5" width="74.88671875" style="1" customWidth="1"/>
    <col min="6" max="6" width="24.88671875" style="1" customWidth="1"/>
    <col min="7" max="7" width="72.33203125" style="1" customWidth="1"/>
    <col min="8" max="8" width="15.6640625" style="1" customWidth="1"/>
    <col min="9" max="9" width="26.5546875" style="1" customWidth="1"/>
    <col min="10" max="10" width="29.33203125" style="1" customWidth="1"/>
    <col min="11" max="11" width="30" style="1" customWidth="1"/>
    <col min="12" max="13" width="13.33203125" style="1" customWidth="1"/>
    <col min="14" max="14" width="26.5546875" style="1" customWidth="1"/>
    <col min="15" max="16" width="25.44140625" style="1" customWidth="1"/>
    <col min="17" max="17" width="34.109375" style="1" customWidth="1"/>
    <col min="18" max="18" width="15.33203125" style="1" customWidth="1"/>
    <col min="19" max="19" width="25.6640625" style="1" hidden="1" customWidth="1"/>
    <col min="20" max="20" width="20.5546875" style="1" hidden="1" customWidth="1"/>
    <col min="21" max="21" width="5.88671875" style="1" customWidth="1"/>
    <col min="22" max="16384" width="11.44140625" style="1"/>
  </cols>
  <sheetData>
    <row r="1" spans="2:21" ht="9" customHeight="1"/>
    <row r="2" spans="2:21" ht="15" customHeight="1">
      <c r="B2" s="32"/>
      <c r="C2" s="87"/>
      <c r="D2" s="87"/>
      <c r="E2" s="87"/>
      <c r="F2" s="72" t="s">
        <v>0</v>
      </c>
      <c r="G2" s="72"/>
      <c r="H2" s="72"/>
      <c r="I2" s="72"/>
      <c r="J2" s="72"/>
      <c r="K2" s="72"/>
      <c r="L2" s="72"/>
      <c r="M2" s="72"/>
      <c r="N2" s="72"/>
      <c r="O2" s="72"/>
      <c r="P2" s="71" t="s">
        <v>1</v>
      </c>
      <c r="Q2" s="71"/>
      <c r="R2" s="71"/>
      <c r="S2" s="43"/>
      <c r="T2" s="28" t="s">
        <v>25</v>
      </c>
      <c r="U2" s="46"/>
    </row>
    <row r="3" spans="2:21" ht="12.75" customHeight="1">
      <c r="B3" s="33"/>
      <c r="C3" s="87"/>
      <c r="D3" s="87"/>
      <c r="E3" s="87"/>
      <c r="F3" s="72"/>
      <c r="G3" s="72"/>
      <c r="H3" s="72"/>
      <c r="I3" s="72"/>
      <c r="J3" s="72"/>
      <c r="K3" s="72"/>
      <c r="L3" s="72"/>
      <c r="M3" s="72"/>
      <c r="N3" s="72"/>
      <c r="O3" s="72"/>
      <c r="P3" s="71"/>
      <c r="Q3" s="71"/>
      <c r="R3" s="71"/>
      <c r="S3" s="43"/>
      <c r="T3" s="29" t="s">
        <v>26</v>
      </c>
      <c r="U3" s="46"/>
    </row>
    <row r="4" spans="2:21" ht="12.75" customHeight="1">
      <c r="B4" s="33"/>
      <c r="C4" s="87"/>
      <c r="D4" s="87"/>
      <c r="E4" s="87"/>
      <c r="F4" s="72"/>
      <c r="G4" s="72"/>
      <c r="H4" s="72"/>
      <c r="I4" s="72"/>
      <c r="J4" s="72"/>
      <c r="K4" s="72"/>
      <c r="L4" s="72"/>
      <c r="M4" s="72"/>
      <c r="N4" s="72"/>
      <c r="O4" s="72"/>
      <c r="P4" s="71"/>
      <c r="Q4" s="71"/>
      <c r="R4" s="71"/>
      <c r="S4" s="43"/>
      <c r="T4" s="29" t="s">
        <v>27</v>
      </c>
      <c r="U4" s="46"/>
    </row>
    <row r="5" spans="2:21" ht="12.75" customHeight="1">
      <c r="B5" s="33"/>
      <c r="C5" s="87"/>
      <c r="D5" s="87"/>
      <c r="E5" s="87"/>
      <c r="F5" s="72"/>
      <c r="G5" s="72"/>
      <c r="H5" s="72"/>
      <c r="I5" s="72"/>
      <c r="J5" s="72"/>
      <c r="K5" s="72"/>
      <c r="L5" s="72"/>
      <c r="M5" s="72"/>
      <c r="N5" s="72"/>
      <c r="O5" s="72"/>
      <c r="P5" s="71"/>
      <c r="Q5" s="71"/>
      <c r="R5" s="71"/>
      <c r="S5" s="43"/>
      <c r="T5" s="29" t="s">
        <v>28</v>
      </c>
      <c r="U5" s="46"/>
    </row>
    <row r="6" spans="2:21" ht="12.75" customHeight="1">
      <c r="B6" s="34"/>
      <c r="C6" s="87"/>
      <c r="D6" s="87"/>
      <c r="E6" s="87"/>
      <c r="F6" s="72"/>
      <c r="G6" s="72"/>
      <c r="H6" s="72"/>
      <c r="I6" s="72"/>
      <c r="J6" s="72"/>
      <c r="K6" s="72"/>
      <c r="L6" s="72"/>
      <c r="M6" s="72"/>
      <c r="N6" s="72"/>
      <c r="O6" s="72"/>
      <c r="P6" s="71"/>
      <c r="Q6" s="71"/>
      <c r="R6" s="71"/>
      <c r="S6" s="43"/>
      <c r="T6" s="30" t="s">
        <v>29</v>
      </c>
      <c r="U6" s="46"/>
    </row>
    <row r="7" spans="2:21">
      <c r="B7" s="3"/>
      <c r="C7" s="4"/>
      <c r="D7" s="4"/>
      <c r="E7" s="4"/>
      <c r="F7" s="4"/>
      <c r="G7" s="4"/>
      <c r="H7" s="4"/>
      <c r="I7" s="31"/>
      <c r="J7" s="31"/>
      <c r="K7" s="31"/>
      <c r="L7" s="31"/>
      <c r="M7" s="31"/>
      <c r="N7" s="4"/>
      <c r="O7" s="19"/>
      <c r="P7" s="19"/>
      <c r="Q7" s="19"/>
      <c r="R7" s="19"/>
      <c r="S7" s="19"/>
      <c r="T7" s="2"/>
      <c r="U7" s="46"/>
    </row>
    <row r="8" spans="2:21">
      <c r="B8" s="3"/>
      <c r="C8" s="4"/>
      <c r="D8" s="4"/>
      <c r="E8" s="4"/>
      <c r="F8" s="4"/>
      <c r="G8" s="4"/>
      <c r="H8" s="4"/>
      <c r="I8" s="31"/>
      <c r="J8" s="31"/>
      <c r="K8" s="31"/>
      <c r="L8" s="31"/>
      <c r="M8" s="31"/>
      <c r="N8" s="4"/>
      <c r="O8" s="19"/>
      <c r="P8" s="19"/>
      <c r="Q8" s="19"/>
      <c r="R8" s="19"/>
      <c r="S8" s="19"/>
      <c r="T8" s="5"/>
      <c r="U8" s="46"/>
    </row>
    <row r="9" spans="2:21">
      <c r="B9" s="3"/>
      <c r="C9" s="4"/>
      <c r="D9" s="4"/>
      <c r="E9" s="4"/>
      <c r="F9" s="4"/>
      <c r="G9" s="4"/>
      <c r="H9" s="4"/>
      <c r="I9" s="6" t="s">
        <v>2</v>
      </c>
      <c r="J9" s="4"/>
      <c r="K9" s="88" t="s">
        <v>47</v>
      </c>
      <c r="L9" s="88"/>
      <c r="M9" s="88"/>
      <c r="N9" s="88"/>
      <c r="O9" s="4"/>
      <c r="P9" s="19"/>
      <c r="Q9" s="19"/>
      <c r="R9" s="19"/>
      <c r="S9" s="19"/>
      <c r="T9" s="5"/>
      <c r="U9" s="46"/>
    </row>
    <row r="10" spans="2:21">
      <c r="B10" s="3"/>
      <c r="C10" s="4"/>
      <c r="D10" s="4"/>
      <c r="E10" s="4"/>
      <c r="F10" s="4"/>
      <c r="G10" s="4"/>
      <c r="H10" s="4"/>
      <c r="I10" s="6" t="s">
        <v>3</v>
      </c>
      <c r="J10" s="4"/>
      <c r="K10" s="88">
        <v>1707022430</v>
      </c>
      <c r="L10" s="88"/>
      <c r="M10" s="88"/>
      <c r="N10" s="88"/>
      <c r="O10" s="4"/>
      <c r="P10" s="4"/>
      <c r="Q10" s="4"/>
      <c r="R10" s="4"/>
      <c r="S10" s="4"/>
      <c r="T10" s="5"/>
      <c r="U10" s="46"/>
    </row>
    <row r="11" spans="2:21">
      <c r="B11" s="3"/>
      <c r="C11" s="4"/>
      <c r="D11" s="4"/>
      <c r="E11" s="4"/>
      <c r="F11" s="4"/>
      <c r="G11" s="4"/>
      <c r="H11" s="4"/>
      <c r="I11" s="6" t="s">
        <v>4</v>
      </c>
      <c r="J11" s="4"/>
      <c r="K11" s="89">
        <v>44218</v>
      </c>
      <c r="L11" s="80"/>
      <c r="M11" s="80"/>
      <c r="N11" s="80"/>
      <c r="O11" s="4"/>
      <c r="P11" s="4"/>
      <c r="Q11" s="4"/>
      <c r="R11" s="4"/>
      <c r="S11" s="4"/>
      <c r="T11" s="5"/>
      <c r="U11" s="46"/>
    </row>
    <row r="12" spans="2:21">
      <c r="B12" s="3"/>
      <c r="C12" s="4"/>
      <c r="D12" s="4"/>
      <c r="E12" s="4"/>
      <c r="F12" s="4"/>
      <c r="G12" s="4"/>
      <c r="H12" s="4"/>
      <c r="I12" s="6" t="s">
        <v>21</v>
      </c>
      <c r="J12" s="4"/>
      <c r="K12" s="80" t="s">
        <v>18</v>
      </c>
      <c r="L12" s="80"/>
      <c r="M12" s="80"/>
      <c r="N12" s="80"/>
      <c r="O12" s="4"/>
      <c r="P12" s="4"/>
      <c r="Q12" s="4"/>
      <c r="R12" s="4"/>
      <c r="S12" s="4"/>
      <c r="T12" s="5"/>
      <c r="U12" s="46"/>
    </row>
    <row r="13" spans="2:21">
      <c r="B13" s="3"/>
      <c r="C13" s="4"/>
      <c r="D13" s="4"/>
      <c r="E13" s="4"/>
      <c r="F13" s="4"/>
      <c r="G13" s="4"/>
      <c r="H13" s="4"/>
      <c r="I13" s="6" t="s">
        <v>13</v>
      </c>
      <c r="J13" s="4"/>
      <c r="K13" s="80" t="s">
        <v>19</v>
      </c>
      <c r="L13" s="80"/>
      <c r="M13" s="80"/>
      <c r="N13" s="80"/>
      <c r="O13" s="4"/>
      <c r="P13" s="4"/>
      <c r="Q13" s="4"/>
      <c r="R13" s="4"/>
      <c r="S13" s="4"/>
      <c r="T13" s="5"/>
      <c r="U13" s="46"/>
    </row>
    <row r="14" spans="2:21">
      <c r="B14" s="3"/>
      <c r="C14" s="4"/>
      <c r="D14" s="4"/>
      <c r="E14" s="4"/>
      <c r="F14" s="4"/>
      <c r="G14" s="4"/>
      <c r="H14" s="4"/>
      <c r="I14" s="27"/>
      <c r="J14" s="4"/>
      <c r="K14" s="20"/>
      <c r="L14" s="31"/>
      <c r="M14" s="31"/>
      <c r="N14" s="31"/>
      <c r="O14" s="4"/>
      <c r="P14" s="4"/>
      <c r="Q14" s="4"/>
      <c r="R14" s="4"/>
      <c r="S14" s="4"/>
      <c r="T14" s="5"/>
      <c r="U14" s="46"/>
    </row>
    <row r="15" spans="2:21" ht="5.25" customHeight="1">
      <c r="B15" s="3"/>
      <c r="C15" s="9"/>
      <c r="D15" s="9"/>
      <c r="E15" s="9"/>
      <c r="F15" s="9"/>
      <c r="G15" s="9"/>
      <c r="H15" s="9"/>
      <c r="I15" s="9"/>
      <c r="J15" s="7"/>
      <c r="K15" s="7"/>
      <c r="L15" s="4"/>
      <c r="M15" s="4"/>
      <c r="N15" s="4"/>
      <c r="O15" s="4"/>
      <c r="P15" s="4"/>
      <c r="Q15" s="4"/>
      <c r="R15" s="4"/>
      <c r="S15" s="4"/>
      <c r="T15" s="5"/>
      <c r="U15" s="46"/>
    </row>
    <row r="16" spans="2:21" ht="15" customHeight="1">
      <c r="B16" s="3"/>
      <c r="C16" s="90" t="s">
        <v>14</v>
      </c>
      <c r="D16" s="91"/>
      <c r="E16" s="91"/>
      <c r="F16" s="91"/>
      <c r="G16" s="91"/>
      <c r="H16" s="91"/>
      <c r="I16" s="91"/>
      <c r="J16" s="91"/>
      <c r="K16" s="91"/>
      <c r="L16" s="91"/>
      <c r="M16" s="91"/>
      <c r="N16" s="91"/>
      <c r="O16" s="92"/>
      <c r="P16" s="4"/>
      <c r="Q16" s="4"/>
      <c r="R16" s="4"/>
      <c r="S16" s="4"/>
      <c r="T16" s="5"/>
      <c r="U16" s="46"/>
    </row>
    <row r="17" spans="2:21" ht="5.25" customHeight="1">
      <c r="B17" s="3"/>
      <c r="C17" s="7"/>
      <c r="D17" s="7"/>
      <c r="E17" s="7"/>
      <c r="F17" s="7"/>
      <c r="G17" s="7"/>
      <c r="H17" s="7"/>
      <c r="I17" s="7"/>
      <c r="J17" s="7"/>
      <c r="K17" s="7"/>
      <c r="L17" s="7"/>
      <c r="M17" s="7"/>
      <c r="N17" s="7"/>
      <c r="O17" s="7"/>
      <c r="P17" s="4"/>
      <c r="Q17" s="4"/>
      <c r="R17" s="4"/>
      <c r="S17" s="4"/>
      <c r="T17" s="5"/>
      <c r="U17" s="46"/>
    </row>
    <row r="18" spans="2:21" ht="17.25" customHeight="1">
      <c r="B18" s="3"/>
      <c r="C18" s="123" t="s">
        <v>48</v>
      </c>
      <c r="D18" s="123"/>
      <c r="E18" s="123"/>
      <c r="F18" s="123"/>
      <c r="G18" s="123"/>
      <c r="H18" s="123"/>
      <c r="I18" s="123"/>
      <c r="J18" s="123"/>
      <c r="K18" s="123"/>
      <c r="L18" s="123"/>
      <c r="M18" s="123"/>
      <c r="N18" s="123"/>
      <c r="O18" s="123"/>
      <c r="P18" s="4"/>
      <c r="Q18" s="4"/>
      <c r="R18" s="4"/>
      <c r="S18" s="4"/>
      <c r="T18" s="5"/>
      <c r="U18" s="46"/>
    </row>
    <row r="19" spans="2:21" ht="4.5" customHeight="1">
      <c r="B19" s="3"/>
      <c r="C19" s="9"/>
      <c r="D19" s="9"/>
      <c r="E19" s="9"/>
      <c r="F19" s="9"/>
      <c r="G19" s="9"/>
      <c r="H19" s="9"/>
      <c r="I19" s="9"/>
      <c r="J19" s="9"/>
      <c r="K19" s="9"/>
      <c r="L19" s="10"/>
      <c r="M19" s="10"/>
      <c r="N19" s="11"/>
      <c r="O19" s="7"/>
      <c r="P19" s="4"/>
      <c r="Q19" s="4"/>
      <c r="R19" s="4"/>
      <c r="S19" s="4"/>
      <c r="T19" s="5"/>
      <c r="U19" s="46"/>
    </row>
    <row r="20" spans="2:21" ht="15.75" customHeight="1">
      <c r="B20" s="3"/>
      <c r="C20" s="84" t="s">
        <v>11</v>
      </c>
      <c r="D20" s="85"/>
      <c r="E20" s="85"/>
      <c r="F20" s="85"/>
      <c r="G20" s="85"/>
      <c r="H20" s="85"/>
      <c r="I20" s="85"/>
      <c r="J20" s="85"/>
      <c r="K20" s="85"/>
      <c r="L20" s="85"/>
      <c r="M20" s="85"/>
      <c r="N20" s="85"/>
      <c r="O20" s="86"/>
      <c r="P20" s="4"/>
      <c r="Q20" s="4"/>
      <c r="R20" s="4"/>
      <c r="S20" s="4"/>
      <c r="T20" s="5"/>
      <c r="U20" s="46"/>
    </row>
    <row r="21" spans="2:21" ht="6" customHeight="1">
      <c r="B21" s="3"/>
      <c r="C21" s="8"/>
      <c r="D21" s="8"/>
      <c r="E21" s="8"/>
      <c r="F21" s="8"/>
      <c r="G21" s="8"/>
      <c r="H21" s="8"/>
      <c r="I21" s="8"/>
      <c r="J21" s="8"/>
      <c r="K21" s="8"/>
      <c r="L21" s="8"/>
      <c r="M21" s="8"/>
      <c r="N21" s="8"/>
      <c r="O21" s="8"/>
      <c r="P21" s="8"/>
      <c r="Q21" s="8"/>
      <c r="R21" s="8"/>
      <c r="S21" s="8"/>
      <c r="T21" s="5"/>
      <c r="U21" s="46"/>
    </row>
    <row r="22" spans="2:21" ht="29.25" customHeight="1">
      <c r="B22" s="3"/>
      <c r="C22" s="124" t="s">
        <v>49</v>
      </c>
      <c r="D22" s="124"/>
      <c r="E22" s="124"/>
      <c r="F22" s="124"/>
      <c r="G22" s="124"/>
      <c r="H22" s="124"/>
      <c r="I22" s="124"/>
      <c r="J22" s="124"/>
      <c r="K22" s="124"/>
      <c r="L22" s="124"/>
      <c r="M22" s="124"/>
      <c r="N22" s="124"/>
      <c r="O22" s="124"/>
      <c r="P22" s="4"/>
      <c r="Q22" s="4"/>
      <c r="R22" s="4"/>
      <c r="S22" s="4"/>
      <c r="T22" s="5"/>
      <c r="U22" s="46"/>
    </row>
    <row r="23" spans="2:21" ht="29.25" customHeight="1">
      <c r="B23" s="3"/>
      <c r="C23" s="124" t="s">
        <v>82</v>
      </c>
      <c r="D23" s="124"/>
      <c r="E23" s="124"/>
      <c r="F23" s="124"/>
      <c r="G23" s="124"/>
      <c r="H23" s="124"/>
      <c r="I23" s="124"/>
      <c r="J23" s="124"/>
      <c r="K23" s="124"/>
      <c r="L23" s="124"/>
      <c r="M23" s="124"/>
      <c r="N23" s="124"/>
      <c r="O23" s="124"/>
      <c r="P23" s="4"/>
      <c r="Q23" s="4"/>
      <c r="R23" s="4"/>
      <c r="S23" s="4"/>
      <c r="T23" s="5"/>
      <c r="U23" s="46"/>
    </row>
    <row r="24" spans="2:21" ht="29.25" customHeight="1">
      <c r="B24" s="3"/>
      <c r="C24" s="124" t="s">
        <v>50</v>
      </c>
      <c r="D24" s="124"/>
      <c r="E24" s="124"/>
      <c r="F24" s="124"/>
      <c r="G24" s="124"/>
      <c r="H24" s="124"/>
      <c r="I24" s="124"/>
      <c r="J24" s="124"/>
      <c r="K24" s="124"/>
      <c r="L24" s="124"/>
      <c r="M24" s="124"/>
      <c r="N24" s="124"/>
      <c r="O24" s="124"/>
      <c r="P24" s="4"/>
      <c r="Q24" s="4"/>
      <c r="R24" s="4"/>
      <c r="S24" s="4"/>
      <c r="T24" s="5"/>
      <c r="U24" s="46"/>
    </row>
    <row r="25" spans="2:21" ht="29.25" customHeight="1">
      <c r="B25" s="3"/>
      <c r="C25" s="124" t="s">
        <v>51</v>
      </c>
      <c r="D25" s="124"/>
      <c r="E25" s="124"/>
      <c r="F25" s="124"/>
      <c r="G25" s="124"/>
      <c r="H25" s="124"/>
      <c r="I25" s="124"/>
      <c r="J25" s="124"/>
      <c r="K25" s="124"/>
      <c r="L25" s="124"/>
      <c r="M25" s="124"/>
      <c r="N25" s="124"/>
      <c r="O25" s="124"/>
      <c r="P25" s="4"/>
      <c r="Q25" s="4"/>
      <c r="R25" s="4"/>
      <c r="S25" s="4"/>
      <c r="T25" s="5"/>
      <c r="U25" s="46"/>
    </row>
    <row r="26" spans="2:21" ht="29.25" customHeight="1">
      <c r="B26" s="3"/>
      <c r="C26" s="125" t="s">
        <v>52</v>
      </c>
      <c r="D26" s="125"/>
      <c r="E26" s="125"/>
      <c r="F26" s="125"/>
      <c r="G26" s="125"/>
      <c r="H26" s="125"/>
      <c r="I26" s="125"/>
      <c r="J26" s="125"/>
      <c r="K26" s="125"/>
      <c r="L26" s="125"/>
      <c r="M26" s="125"/>
      <c r="N26" s="125"/>
      <c r="O26" s="125"/>
      <c r="P26" s="4"/>
      <c r="Q26" s="4"/>
      <c r="R26" s="4"/>
      <c r="S26" s="4"/>
      <c r="T26" s="5"/>
      <c r="U26" s="46"/>
    </row>
    <row r="27" spans="2:21" ht="72" customHeight="1">
      <c r="B27" s="3"/>
      <c r="C27" s="124" t="s">
        <v>53</v>
      </c>
      <c r="D27" s="124"/>
      <c r="E27" s="124"/>
      <c r="F27" s="124"/>
      <c r="G27" s="124"/>
      <c r="H27" s="124"/>
      <c r="I27" s="124"/>
      <c r="J27" s="124"/>
      <c r="K27" s="124"/>
      <c r="L27" s="124"/>
      <c r="M27" s="124"/>
      <c r="N27" s="124"/>
      <c r="O27" s="124"/>
      <c r="P27" s="4"/>
      <c r="Q27" s="4"/>
      <c r="R27" s="4"/>
      <c r="S27" s="4"/>
      <c r="T27" s="5"/>
      <c r="U27" s="46"/>
    </row>
    <row r="28" spans="2:21" ht="29.25" customHeight="1">
      <c r="B28" s="3"/>
      <c r="C28" s="125" t="s">
        <v>54</v>
      </c>
      <c r="D28" s="125"/>
      <c r="E28" s="125"/>
      <c r="F28" s="125"/>
      <c r="G28" s="125"/>
      <c r="H28" s="125"/>
      <c r="I28" s="125"/>
      <c r="J28" s="125"/>
      <c r="K28" s="125"/>
      <c r="L28" s="125"/>
      <c r="M28" s="125"/>
      <c r="N28" s="125"/>
      <c r="O28" s="125"/>
      <c r="P28" s="4"/>
      <c r="Q28" s="4"/>
      <c r="R28" s="4"/>
      <c r="S28" s="4"/>
      <c r="T28" s="5"/>
      <c r="U28" s="46"/>
    </row>
    <row r="29" spans="2:21" ht="29.25" customHeight="1">
      <c r="B29" s="3"/>
      <c r="C29" s="125" t="s">
        <v>55</v>
      </c>
      <c r="D29" s="125"/>
      <c r="E29" s="125"/>
      <c r="F29" s="125"/>
      <c r="G29" s="125"/>
      <c r="H29" s="125"/>
      <c r="I29" s="125"/>
      <c r="J29" s="125"/>
      <c r="K29" s="125"/>
      <c r="L29" s="125"/>
      <c r="M29" s="125"/>
      <c r="N29" s="125"/>
      <c r="O29" s="125"/>
      <c r="P29" s="4"/>
      <c r="Q29" s="4"/>
      <c r="R29" s="4"/>
      <c r="S29" s="4"/>
      <c r="T29" s="5"/>
      <c r="U29" s="46"/>
    </row>
    <row r="30" spans="2:21" ht="29.25" customHeight="1">
      <c r="B30" s="3"/>
      <c r="C30" s="125" t="s">
        <v>56</v>
      </c>
      <c r="D30" s="125"/>
      <c r="E30" s="125"/>
      <c r="F30" s="125"/>
      <c r="G30" s="125"/>
      <c r="H30" s="125"/>
      <c r="I30" s="125"/>
      <c r="J30" s="125"/>
      <c r="K30" s="125"/>
      <c r="L30" s="125"/>
      <c r="M30" s="125"/>
      <c r="N30" s="125"/>
      <c r="O30" s="125"/>
      <c r="P30" s="4"/>
      <c r="Q30" s="4"/>
      <c r="R30" s="4"/>
      <c r="S30" s="4"/>
      <c r="T30" s="5"/>
      <c r="U30" s="46"/>
    </row>
    <row r="31" spans="2:21" ht="29.25" customHeight="1">
      <c r="B31" s="3"/>
      <c r="C31" s="125" t="s">
        <v>57</v>
      </c>
      <c r="D31" s="125"/>
      <c r="E31" s="125"/>
      <c r="F31" s="125"/>
      <c r="G31" s="125"/>
      <c r="H31" s="125"/>
      <c r="I31" s="125"/>
      <c r="J31" s="125"/>
      <c r="K31" s="125"/>
      <c r="L31" s="125"/>
      <c r="M31" s="125"/>
      <c r="N31" s="125"/>
      <c r="O31" s="125"/>
      <c r="P31" s="4"/>
      <c r="Q31" s="4"/>
      <c r="R31" s="4"/>
      <c r="S31" s="4"/>
      <c r="T31" s="5"/>
      <c r="U31" s="46"/>
    </row>
    <row r="32" spans="2:21" ht="29.25" customHeight="1">
      <c r="B32" s="3"/>
      <c r="C32" s="125" t="s">
        <v>58</v>
      </c>
      <c r="D32" s="125"/>
      <c r="E32" s="125"/>
      <c r="F32" s="125"/>
      <c r="G32" s="125"/>
      <c r="H32" s="125"/>
      <c r="I32" s="125"/>
      <c r="J32" s="125"/>
      <c r="K32" s="125"/>
      <c r="L32" s="125"/>
      <c r="M32" s="125"/>
      <c r="N32" s="125"/>
      <c r="O32" s="125"/>
      <c r="P32" s="4"/>
      <c r="Q32" s="4"/>
      <c r="R32" s="4"/>
      <c r="S32" s="4"/>
      <c r="T32" s="5"/>
      <c r="U32" s="46"/>
    </row>
    <row r="33" spans="1:21" ht="29.25" customHeight="1">
      <c r="B33" s="3"/>
      <c r="C33" s="125" t="s">
        <v>59</v>
      </c>
      <c r="D33" s="125"/>
      <c r="E33" s="125"/>
      <c r="F33" s="125"/>
      <c r="G33" s="125"/>
      <c r="H33" s="125"/>
      <c r="I33" s="125"/>
      <c r="J33" s="125"/>
      <c r="K33" s="125"/>
      <c r="L33" s="125"/>
      <c r="M33" s="125"/>
      <c r="N33" s="125"/>
      <c r="O33" s="125"/>
      <c r="P33" s="4"/>
      <c r="Q33" s="4"/>
      <c r="R33" s="4"/>
      <c r="S33" s="4"/>
      <c r="T33" s="5"/>
      <c r="U33" s="46"/>
    </row>
    <row r="34" spans="1:21" ht="29.25" customHeight="1">
      <c r="B34" s="3"/>
      <c r="C34" s="125" t="s">
        <v>60</v>
      </c>
      <c r="D34" s="125"/>
      <c r="E34" s="125"/>
      <c r="F34" s="125"/>
      <c r="G34" s="125"/>
      <c r="H34" s="125"/>
      <c r="I34" s="125"/>
      <c r="J34" s="125"/>
      <c r="K34" s="125"/>
      <c r="L34" s="125"/>
      <c r="M34" s="125"/>
      <c r="N34" s="125"/>
      <c r="O34" s="125"/>
      <c r="P34" s="4"/>
      <c r="Q34" s="4"/>
      <c r="R34" s="4"/>
      <c r="S34" s="4"/>
      <c r="T34" s="5"/>
      <c r="U34" s="46"/>
    </row>
    <row r="35" spans="1:21" ht="34.5" customHeight="1">
      <c r="B35" s="3"/>
      <c r="C35" s="125" t="s">
        <v>61</v>
      </c>
      <c r="D35" s="125"/>
      <c r="E35" s="125"/>
      <c r="F35" s="125"/>
      <c r="G35" s="125"/>
      <c r="H35" s="125"/>
      <c r="I35" s="125"/>
      <c r="J35" s="125"/>
      <c r="K35" s="125"/>
      <c r="L35" s="125"/>
      <c r="M35" s="125"/>
      <c r="N35" s="125"/>
      <c r="O35" s="125"/>
      <c r="P35" s="4"/>
      <c r="Q35" s="4"/>
      <c r="R35" s="4"/>
      <c r="S35" s="4"/>
      <c r="T35" s="5"/>
      <c r="U35" s="46"/>
    </row>
    <row r="36" spans="1:21" ht="15.75" customHeight="1">
      <c r="B36" s="3"/>
      <c r="C36" s="84" t="s">
        <v>17</v>
      </c>
      <c r="D36" s="85"/>
      <c r="E36" s="85"/>
      <c r="F36" s="85"/>
      <c r="G36" s="85"/>
      <c r="H36" s="85"/>
      <c r="I36" s="85"/>
      <c r="J36" s="85"/>
      <c r="K36" s="85"/>
      <c r="L36" s="85"/>
      <c r="M36" s="85"/>
      <c r="N36" s="85"/>
      <c r="O36" s="86"/>
      <c r="P36" s="21"/>
      <c r="Q36" s="21"/>
      <c r="R36" s="21"/>
      <c r="S36" s="21"/>
      <c r="T36" s="5"/>
      <c r="U36" s="46"/>
    </row>
    <row r="37" spans="1:21" ht="5.25" customHeight="1">
      <c r="B37" s="3"/>
      <c r="C37" s="9"/>
      <c r="D37" s="9"/>
      <c r="E37" s="9"/>
      <c r="F37" s="9"/>
      <c r="G37" s="9"/>
      <c r="H37" s="9"/>
      <c r="I37" s="9"/>
      <c r="J37" s="7"/>
      <c r="K37" s="7"/>
      <c r="L37" s="7"/>
      <c r="M37" s="7"/>
      <c r="N37" s="7"/>
      <c r="O37" s="7"/>
      <c r="P37" s="7"/>
      <c r="Q37" s="7"/>
      <c r="R37" s="7"/>
      <c r="S37" s="7"/>
      <c r="T37" s="5"/>
      <c r="U37" s="46"/>
    </row>
    <row r="38" spans="1:21" ht="34.5" customHeight="1">
      <c r="B38" s="3"/>
      <c r="C38" s="126" t="s">
        <v>62</v>
      </c>
      <c r="D38" s="126"/>
      <c r="E38" s="126"/>
      <c r="F38" s="126"/>
      <c r="G38" s="126"/>
      <c r="H38" s="126"/>
      <c r="I38" s="126"/>
      <c r="J38" s="126"/>
      <c r="K38" s="126"/>
      <c r="L38" s="126"/>
      <c r="M38" s="126"/>
      <c r="N38" s="126"/>
      <c r="O38" s="126"/>
      <c r="P38" s="7"/>
      <c r="Q38" s="7"/>
      <c r="R38" s="7"/>
      <c r="S38" s="7"/>
      <c r="T38" s="5"/>
      <c r="U38" s="46"/>
    </row>
    <row r="39" spans="1:21" ht="3.75" customHeight="1">
      <c r="B39" s="3"/>
      <c r="C39" s="4"/>
      <c r="D39" s="4"/>
      <c r="E39" s="18"/>
      <c r="F39" s="18"/>
      <c r="G39" s="18"/>
      <c r="H39" s="18"/>
      <c r="I39" s="18"/>
      <c r="J39" s="18"/>
      <c r="K39" s="18"/>
      <c r="L39" s="18"/>
      <c r="M39" s="18"/>
      <c r="N39" s="18"/>
      <c r="O39" s="7"/>
      <c r="P39" s="7"/>
      <c r="Q39" s="7"/>
      <c r="R39" s="7"/>
      <c r="S39" s="7"/>
      <c r="T39" s="5"/>
      <c r="U39" s="46"/>
    </row>
    <row r="40" spans="1:21" ht="33.75" customHeight="1">
      <c r="B40" s="3"/>
      <c r="C40" s="126" t="s">
        <v>63</v>
      </c>
      <c r="D40" s="126"/>
      <c r="E40" s="126"/>
      <c r="F40" s="126"/>
      <c r="G40" s="126"/>
      <c r="H40" s="126"/>
      <c r="I40" s="126"/>
      <c r="J40" s="126"/>
      <c r="K40" s="126"/>
      <c r="L40" s="126"/>
      <c r="M40" s="126"/>
      <c r="N40" s="126"/>
      <c r="O40" s="126"/>
      <c r="P40" s="27"/>
      <c r="Q40" s="7"/>
      <c r="R40" s="7"/>
      <c r="S40" s="7"/>
      <c r="T40" s="5"/>
      <c r="U40" s="46"/>
    </row>
    <row r="41" spans="1:21" ht="3.75" customHeight="1">
      <c r="B41" s="3"/>
      <c r="C41" s="9"/>
      <c r="D41" s="9"/>
      <c r="E41" s="9"/>
      <c r="F41" s="9"/>
      <c r="G41" s="9"/>
      <c r="H41" s="9"/>
      <c r="I41" s="9"/>
      <c r="J41" s="9"/>
      <c r="K41" s="9"/>
      <c r="L41" s="9"/>
      <c r="M41" s="9"/>
      <c r="N41" s="9"/>
      <c r="O41" s="7"/>
      <c r="P41" s="7"/>
      <c r="Q41" s="7"/>
      <c r="R41" s="7"/>
      <c r="S41" s="7"/>
      <c r="T41" s="5"/>
      <c r="U41" s="46"/>
    </row>
    <row r="42" spans="1:21" ht="5.25" customHeight="1">
      <c r="B42" s="3"/>
      <c r="C42" s="12"/>
      <c r="D42" s="12"/>
      <c r="E42" s="12"/>
      <c r="F42" s="12"/>
      <c r="G42" s="12"/>
      <c r="H42" s="12"/>
      <c r="I42" s="12"/>
      <c r="J42" s="12"/>
      <c r="K42" s="12"/>
      <c r="L42" s="12"/>
      <c r="M42" s="12"/>
      <c r="N42" s="4"/>
      <c r="O42" s="4"/>
      <c r="P42" s="4"/>
      <c r="Q42" s="4"/>
      <c r="R42" s="4"/>
      <c r="S42" s="4"/>
      <c r="T42" s="5"/>
      <c r="U42" s="46"/>
    </row>
    <row r="43" spans="1:21" ht="15.75" customHeight="1">
      <c r="B43" s="3"/>
      <c r="C43" s="90" t="s">
        <v>12</v>
      </c>
      <c r="D43" s="91"/>
      <c r="E43" s="91"/>
      <c r="F43" s="91"/>
      <c r="G43" s="91"/>
      <c r="H43" s="91"/>
      <c r="I43" s="91"/>
      <c r="J43" s="91"/>
      <c r="K43" s="91"/>
      <c r="L43" s="91"/>
      <c r="M43" s="91"/>
      <c r="N43" s="91"/>
      <c r="O43" s="92"/>
      <c r="P43" s="6"/>
      <c r="Q43" s="6"/>
      <c r="R43" s="6"/>
      <c r="S43" s="6"/>
      <c r="T43" s="5"/>
      <c r="U43" s="46"/>
    </row>
    <row r="44" spans="1:21" ht="6" customHeight="1">
      <c r="B44" s="3"/>
      <c r="C44" s="4"/>
      <c r="D44" s="4"/>
      <c r="E44" s="13"/>
      <c r="F44" s="13"/>
      <c r="G44" s="13"/>
      <c r="H44" s="13"/>
      <c r="I44" s="13"/>
      <c r="J44" s="13"/>
      <c r="K44" s="13"/>
      <c r="L44" s="13"/>
      <c r="M44" s="13"/>
      <c r="N44" s="13"/>
      <c r="O44" s="13"/>
      <c r="P44" s="13"/>
      <c r="Q44" s="13"/>
      <c r="R44" s="4"/>
      <c r="S44" s="4"/>
      <c r="T44" s="5"/>
      <c r="U44" s="46"/>
    </row>
    <row r="45" spans="1:21" ht="33" customHeight="1">
      <c r="B45" s="3"/>
      <c r="C45" s="81" t="s">
        <v>23</v>
      </c>
      <c r="D45" s="82" t="s">
        <v>30</v>
      </c>
      <c r="E45" s="96" t="s">
        <v>31</v>
      </c>
      <c r="F45" s="81" t="s">
        <v>32</v>
      </c>
      <c r="G45" s="81" t="s">
        <v>33</v>
      </c>
      <c r="H45" s="81" t="s">
        <v>34</v>
      </c>
      <c r="I45" s="96" t="s">
        <v>35</v>
      </c>
      <c r="J45" s="81" t="s">
        <v>36</v>
      </c>
      <c r="K45" s="81"/>
      <c r="L45" s="81" t="s">
        <v>37</v>
      </c>
      <c r="M45" s="81" t="s">
        <v>38</v>
      </c>
      <c r="N45" s="81" t="s">
        <v>39</v>
      </c>
      <c r="O45" s="81" t="s">
        <v>40</v>
      </c>
      <c r="P45" s="108" t="s">
        <v>41</v>
      </c>
      <c r="Q45" s="97" t="s">
        <v>22</v>
      </c>
      <c r="R45" s="98"/>
      <c r="S45" s="41"/>
      <c r="T45" s="5"/>
      <c r="U45" s="46"/>
    </row>
    <row r="46" spans="1:21" ht="33" customHeight="1">
      <c r="B46" s="3"/>
      <c r="C46" s="81"/>
      <c r="D46" s="83"/>
      <c r="E46" s="96"/>
      <c r="F46" s="81"/>
      <c r="G46" s="81"/>
      <c r="H46" s="81"/>
      <c r="I46" s="96"/>
      <c r="J46" s="42" t="s">
        <v>5</v>
      </c>
      <c r="K46" s="42" t="s">
        <v>6</v>
      </c>
      <c r="L46" s="81"/>
      <c r="M46" s="81"/>
      <c r="N46" s="81"/>
      <c r="O46" s="81"/>
      <c r="P46" s="83"/>
      <c r="Q46" s="44" t="s">
        <v>16</v>
      </c>
      <c r="R46" s="45" t="s">
        <v>15</v>
      </c>
      <c r="S46" s="22" t="s">
        <v>43</v>
      </c>
      <c r="T46" s="22" t="s">
        <v>44</v>
      </c>
      <c r="U46" s="46"/>
    </row>
    <row r="47" spans="1:21" s="14" customFormat="1" ht="126" customHeight="1">
      <c r="B47" s="15"/>
      <c r="C47" s="119">
        <v>1</v>
      </c>
      <c r="D47" s="109" t="s">
        <v>64</v>
      </c>
      <c r="E47" s="109" t="s">
        <v>158</v>
      </c>
      <c r="F47" s="110" t="s">
        <v>116</v>
      </c>
      <c r="G47" s="109" t="s">
        <v>159</v>
      </c>
      <c r="H47" s="111" t="s">
        <v>29</v>
      </c>
      <c r="I47" s="112" t="s">
        <v>163</v>
      </c>
      <c r="J47" s="120">
        <v>2</v>
      </c>
      <c r="K47" s="112" t="s">
        <v>160</v>
      </c>
      <c r="L47" s="113" t="s">
        <v>161</v>
      </c>
      <c r="M47" s="113" t="s">
        <v>162</v>
      </c>
      <c r="N47" s="112" t="s">
        <v>156</v>
      </c>
      <c r="O47" s="112" t="s">
        <v>157</v>
      </c>
      <c r="P47" s="112"/>
      <c r="Q47" s="112"/>
      <c r="R47" s="121"/>
      <c r="S47" s="54">
        <f>IF(H47="Baja",1,IF(H47="Media - baja",2,IF(H47="Media",3,IF(H47="Media - alta",4,5))))</f>
        <v>5</v>
      </c>
      <c r="T47" s="55">
        <f>R47*S47</f>
        <v>0</v>
      </c>
      <c r="U47" s="56"/>
    </row>
    <row r="48" spans="1:21" s="14" customFormat="1" ht="289.5" customHeight="1">
      <c r="A48" s="53"/>
      <c r="B48" s="52"/>
      <c r="C48" s="119">
        <v>2</v>
      </c>
      <c r="D48" s="109" t="s">
        <v>65</v>
      </c>
      <c r="E48" s="114" t="s">
        <v>87</v>
      </c>
      <c r="F48" s="110" t="s">
        <v>83</v>
      </c>
      <c r="G48" s="109" t="s">
        <v>88</v>
      </c>
      <c r="H48" s="110" t="s">
        <v>29</v>
      </c>
      <c r="I48" s="115" t="s">
        <v>84</v>
      </c>
      <c r="J48" s="116">
        <v>3</v>
      </c>
      <c r="K48" s="115" t="s">
        <v>102</v>
      </c>
      <c r="L48" s="113" t="s">
        <v>89</v>
      </c>
      <c r="M48" s="113" t="s">
        <v>90</v>
      </c>
      <c r="N48" s="112" t="s">
        <v>92</v>
      </c>
      <c r="O48" s="112" t="s">
        <v>93</v>
      </c>
      <c r="P48" s="112"/>
      <c r="Q48" s="112"/>
      <c r="R48" s="121"/>
      <c r="S48" s="54">
        <f t="shared" ref="S48:S59" si="0">IF(H48="Baja",1,IF(H48="Media - baja",2,IF(H48="Media",3,IF(H48="Media - alta",4,5))))</f>
        <v>5</v>
      </c>
      <c r="T48" s="55">
        <f t="shared" ref="T48:T59" si="1">R48*S48</f>
        <v>0</v>
      </c>
      <c r="U48" s="56"/>
    </row>
    <row r="49" spans="1:21" s="14" customFormat="1" ht="277.5" customHeight="1">
      <c r="A49" s="53"/>
      <c r="B49" s="52"/>
      <c r="C49" s="119">
        <v>3</v>
      </c>
      <c r="D49" s="109" t="s">
        <v>66</v>
      </c>
      <c r="E49" s="109" t="s">
        <v>94</v>
      </c>
      <c r="F49" s="110"/>
      <c r="G49" s="110" t="s">
        <v>46</v>
      </c>
      <c r="H49" s="110"/>
      <c r="I49" s="110"/>
      <c r="J49" s="122"/>
      <c r="K49" s="112"/>
      <c r="L49" s="113"/>
      <c r="M49" s="113"/>
      <c r="N49" s="112"/>
      <c r="O49" s="112"/>
      <c r="P49" s="112"/>
      <c r="Q49" s="112"/>
      <c r="R49" s="121"/>
      <c r="S49" s="54">
        <f t="shared" si="0"/>
        <v>5</v>
      </c>
      <c r="T49" s="55">
        <f t="shared" si="1"/>
        <v>0</v>
      </c>
      <c r="U49" s="56"/>
    </row>
    <row r="50" spans="1:21" s="14" customFormat="1" ht="111" customHeight="1">
      <c r="A50" s="53"/>
      <c r="B50" s="52"/>
      <c r="C50" s="119">
        <v>4</v>
      </c>
      <c r="D50" s="109" t="s">
        <v>67</v>
      </c>
      <c r="E50" s="109" t="s">
        <v>91</v>
      </c>
      <c r="F50" s="110"/>
      <c r="G50" s="110"/>
      <c r="H50" s="110"/>
      <c r="I50" s="112"/>
      <c r="J50" s="116"/>
      <c r="K50" s="112"/>
      <c r="L50" s="113"/>
      <c r="M50" s="113"/>
      <c r="N50" s="112"/>
      <c r="O50" s="112"/>
      <c r="P50" s="112"/>
      <c r="Q50" s="112"/>
      <c r="R50" s="121"/>
      <c r="S50" s="54">
        <f t="shared" si="0"/>
        <v>5</v>
      </c>
      <c r="T50" s="55">
        <f t="shared" si="1"/>
        <v>0</v>
      </c>
      <c r="U50" s="56"/>
    </row>
    <row r="51" spans="1:21" s="14" customFormat="1" ht="256.5" customHeight="1">
      <c r="B51" s="15"/>
      <c r="C51" s="119">
        <v>5</v>
      </c>
      <c r="D51" s="109" t="s">
        <v>68</v>
      </c>
      <c r="E51" s="109" t="s">
        <v>98</v>
      </c>
      <c r="F51" s="110" t="s">
        <v>95</v>
      </c>
      <c r="G51" s="109" t="s">
        <v>96</v>
      </c>
      <c r="H51" s="110" t="s">
        <v>29</v>
      </c>
      <c r="I51" s="109" t="s">
        <v>97</v>
      </c>
      <c r="J51" s="117">
        <v>4</v>
      </c>
      <c r="K51" s="115" t="s">
        <v>101</v>
      </c>
      <c r="L51" s="113">
        <v>44256</v>
      </c>
      <c r="M51" s="113">
        <v>44439</v>
      </c>
      <c r="N51" s="112" t="s">
        <v>99</v>
      </c>
      <c r="O51" s="112" t="s">
        <v>100</v>
      </c>
      <c r="P51" s="112"/>
      <c r="Q51" s="112"/>
      <c r="R51" s="121"/>
      <c r="S51" s="54">
        <f t="shared" si="0"/>
        <v>5</v>
      </c>
      <c r="T51" s="55">
        <f t="shared" si="1"/>
        <v>0</v>
      </c>
      <c r="U51" s="56"/>
    </row>
    <row r="52" spans="1:21" s="14" customFormat="1" ht="409.5" customHeight="1">
      <c r="B52" s="15"/>
      <c r="C52" s="119">
        <v>6</v>
      </c>
      <c r="D52" s="109" t="s">
        <v>69</v>
      </c>
      <c r="E52" s="109" t="s">
        <v>117</v>
      </c>
      <c r="F52" s="110" t="s">
        <v>116</v>
      </c>
      <c r="G52" s="109" t="s">
        <v>119</v>
      </c>
      <c r="H52" s="110" t="s">
        <v>29</v>
      </c>
      <c r="I52" s="110" t="s">
        <v>118</v>
      </c>
      <c r="J52" s="116">
        <v>6</v>
      </c>
      <c r="K52" s="115" t="s">
        <v>120</v>
      </c>
      <c r="L52" s="113">
        <v>44228</v>
      </c>
      <c r="M52" s="113">
        <v>44561</v>
      </c>
      <c r="N52" s="112" t="s">
        <v>121</v>
      </c>
      <c r="O52" s="112" t="s">
        <v>122</v>
      </c>
      <c r="P52" s="112"/>
      <c r="Q52" s="112"/>
      <c r="R52" s="121"/>
      <c r="S52" s="54">
        <f t="shared" si="0"/>
        <v>5</v>
      </c>
      <c r="T52" s="55">
        <f t="shared" si="1"/>
        <v>0</v>
      </c>
      <c r="U52" s="56"/>
    </row>
    <row r="53" spans="1:21" s="14" customFormat="1" ht="89.25" customHeight="1">
      <c r="B53" s="15"/>
      <c r="C53" s="119">
        <v>7</v>
      </c>
      <c r="D53" s="109" t="s">
        <v>70</v>
      </c>
      <c r="E53" s="109" t="s">
        <v>123</v>
      </c>
      <c r="F53" s="110"/>
      <c r="G53" s="110"/>
      <c r="H53" s="110"/>
      <c r="I53" s="110"/>
      <c r="J53" s="122"/>
      <c r="K53" s="112"/>
      <c r="L53" s="113"/>
      <c r="M53" s="113"/>
      <c r="N53" s="112"/>
      <c r="O53" s="112"/>
      <c r="P53" s="112"/>
      <c r="Q53" s="112"/>
      <c r="R53" s="121"/>
      <c r="S53" s="54">
        <f t="shared" si="0"/>
        <v>5</v>
      </c>
      <c r="T53" s="55">
        <f t="shared" si="1"/>
        <v>0</v>
      </c>
      <c r="U53" s="56"/>
    </row>
    <row r="54" spans="1:21" s="14" customFormat="1" ht="345" customHeight="1">
      <c r="B54" s="15"/>
      <c r="C54" s="119">
        <v>8</v>
      </c>
      <c r="D54" s="109" t="s">
        <v>71</v>
      </c>
      <c r="E54" s="109" t="s">
        <v>111</v>
      </c>
      <c r="F54" s="110" t="s">
        <v>86</v>
      </c>
      <c r="G54" s="109" t="s">
        <v>112</v>
      </c>
      <c r="H54" s="110" t="s">
        <v>29</v>
      </c>
      <c r="I54" s="110" t="s">
        <v>124</v>
      </c>
      <c r="J54" s="117">
        <v>2</v>
      </c>
      <c r="K54" s="115" t="s">
        <v>113</v>
      </c>
      <c r="L54" s="113">
        <v>44228</v>
      </c>
      <c r="M54" s="113">
        <v>44316</v>
      </c>
      <c r="N54" s="112" t="s">
        <v>115</v>
      </c>
      <c r="O54" s="112" t="s">
        <v>114</v>
      </c>
      <c r="P54" s="112"/>
      <c r="Q54" s="112"/>
      <c r="R54" s="121"/>
      <c r="S54" s="54">
        <f t="shared" si="0"/>
        <v>5</v>
      </c>
      <c r="T54" s="55">
        <f t="shared" si="1"/>
        <v>0</v>
      </c>
      <c r="U54" s="56"/>
    </row>
    <row r="55" spans="1:21" s="14" customFormat="1" ht="169.5" customHeight="1">
      <c r="B55" s="15"/>
      <c r="C55" s="119">
        <v>9</v>
      </c>
      <c r="D55" s="109" t="s">
        <v>72</v>
      </c>
      <c r="E55" s="118" t="s">
        <v>127</v>
      </c>
      <c r="F55" s="110" t="s">
        <v>86</v>
      </c>
      <c r="G55" s="109" t="s">
        <v>126</v>
      </c>
      <c r="H55" s="110" t="s">
        <v>29</v>
      </c>
      <c r="I55" s="110" t="s">
        <v>125</v>
      </c>
      <c r="J55" s="117">
        <v>6</v>
      </c>
      <c r="K55" s="115" t="s">
        <v>128</v>
      </c>
      <c r="L55" s="113">
        <v>44256</v>
      </c>
      <c r="M55" s="113">
        <v>44412</v>
      </c>
      <c r="N55" s="112" t="s">
        <v>92</v>
      </c>
      <c r="O55" s="112" t="s">
        <v>93</v>
      </c>
      <c r="P55" s="112"/>
      <c r="Q55" s="112"/>
      <c r="R55" s="121"/>
      <c r="S55" s="54">
        <f t="shared" si="0"/>
        <v>5</v>
      </c>
      <c r="T55" s="55">
        <f t="shared" si="1"/>
        <v>0</v>
      </c>
      <c r="U55" s="56"/>
    </row>
    <row r="56" spans="1:21" s="14" customFormat="1" ht="168" customHeight="1">
      <c r="B56" s="15"/>
      <c r="C56" s="119">
        <v>10</v>
      </c>
      <c r="D56" s="109" t="s">
        <v>73</v>
      </c>
      <c r="E56" s="109" t="s">
        <v>105</v>
      </c>
      <c r="F56" s="110" t="s">
        <v>86</v>
      </c>
      <c r="G56" s="109" t="s">
        <v>106</v>
      </c>
      <c r="H56" s="110" t="s">
        <v>29</v>
      </c>
      <c r="I56" s="109" t="s">
        <v>109</v>
      </c>
      <c r="J56" s="117">
        <v>2</v>
      </c>
      <c r="K56" s="115" t="s">
        <v>110</v>
      </c>
      <c r="L56" s="113">
        <v>44409</v>
      </c>
      <c r="M56" s="113">
        <v>44592</v>
      </c>
      <c r="N56" s="112" t="s">
        <v>107</v>
      </c>
      <c r="O56" s="112" t="s">
        <v>108</v>
      </c>
      <c r="P56" s="112"/>
      <c r="Q56" s="112"/>
      <c r="R56" s="121"/>
      <c r="S56" s="54">
        <f t="shared" si="0"/>
        <v>5</v>
      </c>
      <c r="T56" s="55">
        <f t="shared" si="1"/>
        <v>0</v>
      </c>
      <c r="U56" s="56"/>
    </row>
    <row r="57" spans="1:21" s="14" customFormat="1" ht="168" customHeight="1">
      <c r="B57" s="15"/>
      <c r="C57" s="119">
        <v>11</v>
      </c>
      <c r="D57" s="109" t="s">
        <v>74</v>
      </c>
      <c r="E57" s="109" t="s">
        <v>104</v>
      </c>
      <c r="F57" s="110"/>
      <c r="G57" s="110"/>
      <c r="H57" s="110"/>
      <c r="I57" s="110"/>
      <c r="J57" s="122"/>
      <c r="K57" s="112"/>
      <c r="L57" s="113"/>
      <c r="M57" s="113"/>
      <c r="N57" s="112"/>
      <c r="O57" s="112"/>
      <c r="P57" s="112"/>
      <c r="Q57" s="112"/>
      <c r="R57" s="121"/>
      <c r="S57" s="54">
        <f t="shared" si="0"/>
        <v>5</v>
      </c>
      <c r="T57" s="55">
        <f t="shared" si="1"/>
        <v>0</v>
      </c>
      <c r="U57" s="56"/>
    </row>
    <row r="58" spans="1:21" s="14" customFormat="1" ht="264" customHeight="1">
      <c r="B58" s="15"/>
      <c r="C58" s="119">
        <v>12</v>
      </c>
      <c r="D58" s="109" t="s">
        <v>75</v>
      </c>
      <c r="E58" s="109" t="s">
        <v>150</v>
      </c>
      <c r="F58" s="110" t="s">
        <v>116</v>
      </c>
      <c r="G58" s="109" t="s">
        <v>149</v>
      </c>
      <c r="H58" s="110" t="s">
        <v>29</v>
      </c>
      <c r="I58" s="110" t="s">
        <v>144</v>
      </c>
      <c r="J58" s="117">
        <v>2</v>
      </c>
      <c r="K58" s="115" t="s">
        <v>145</v>
      </c>
      <c r="L58" s="113" t="s">
        <v>148</v>
      </c>
      <c r="M58" s="113" t="s">
        <v>147</v>
      </c>
      <c r="N58" s="112" t="s">
        <v>115</v>
      </c>
      <c r="O58" s="112" t="s">
        <v>114</v>
      </c>
      <c r="P58" s="112"/>
      <c r="Q58" s="112"/>
      <c r="R58" s="121"/>
      <c r="S58" s="54">
        <f t="shared" si="0"/>
        <v>5</v>
      </c>
      <c r="T58" s="55">
        <f t="shared" si="1"/>
        <v>0</v>
      </c>
      <c r="U58" s="56"/>
    </row>
    <row r="59" spans="1:21" s="14" customFormat="1" ht="281.25" customHeight="1">
      <c r="B59" s="15"/>
      <c r="C59" s="119">
        <v>13</v>
      </c>
      <c r="D59" s="109" t="s">
        <v>76</v>
      </c>
      <c r="E59" s="109" t="s">
        <v>143</v>
      </c>
      <c r="F59" s="110" t="s">
        <v>116</v>
      </c>
      <c r="G59" s="109" t="s">
        <v>142</v>
      </c>
      <c r="H59" s="110" t="s">
        <v>27</v>
      </c>
      <c r="I59" s="110" t="s">
        <v>129</v>
      </c>
      <c r="J59" s="117">
        <v>1</v>
      </c>
      <c r="K59" s="115" t="s">
        <v>130</v>
      </c>
      <c r="L59" s="113">
        <v>43862</v>
      </c>
      <c r="M59" s="113">
        <v>44316</v>
      </c>
      <c r="N59" s="112" t="s">
        <v>131</v>
      </c>
      <c r="O59" s="112" t="s">
        <v>132</v>
      </c>
      <c r="P59" s="112" t="s">
        <v>133</v>
      </c>
      <c r="Q59" s="112"/>
      <c r="R59" s="121"/>
      <c r="S59" s="54">
        <f t="shared" si="0"/>
        <v>3</v>
      </c>
      <c r="T59" s="55">
        <f t="shared" si="1"/>
        <v>0</v>
      </c>
      <c r="U59" s="56"/>
    </row>
    <row r="60" spans="1:21" s="14" customFormat="1" ht="216" customHeight="1">
      <c r="A60" s="57"/>
      <c r="B60" s="58"/>
      <c r="C60" s="119">
        <v>14</v>
      </c>
      <c r="D60" s="109" t="s">
        <v>77</v>
      </c>
      <c r="E60" s="109" t="s">
        <v>134</v>
      </c>
      <c r="F60" s="109" t="s">
        <v>85</v>
      </c>
      <c r="G60" s="109" t="s">
        <v>135</v>
      </c>
      <c r="H60" s="110" t="s">
        <v>27</v>
      </c>
      <c r="I60" s="110" t="s">
        <v>136</v>
      </c>
      <c r="J60" s="114" t="s">
        <v>137</v>
      </c>
      <c r="K60" s="110" t="s">
        <v>155</v>
      </c>
      <c r="L60" s="110" t="s">
        <v>138</v>
      </c>
      <c r="M60" s="110" t="s">
        <v>139</v>
      </c>
      <c r="N60" s="110" t="s">
        <v>140</v>
      </c>
      <c r="O60" s="112" t="s">
        <v>141</v>
      </c>
      <c r="P60" s="112"/>
      <c r="Q60" s="112"/>
      <c r="R60" s="121"/>
      <c r="S60" s="54"/>
      <c r="T60" s="55"/>
      <c r="U60" s="56"/>
    </row>
    <row r="61" spans="1:21" s="14" customFormat="1" ht="139.5" customHeight="1">
      <c r="B61" s="15"/>
      <c r="C61" s="119">
        <v>15</v>
      </c>
      <c r="D61" s="109" t="s">
        <v>78</v>
      </c>
      <c r="E61" s="109" t="s">
        <v>146</v>
      </c>
      <c r="F61" s="110"/>
      <c r="G61" s="110"/>
      <c r="H61" s="110"/>
      <c r="I61" s="110"/>
      <c r="J61" s="122"/>
      <c r="K61" s="112"/>
      <c r="L61" s="113"/>
      <c r="M61" s="113"/>
      <c r="N61" s="112"/>
      <c r="O61" s="112"/>
      <c r="P61" s="112"/>
      <c r="Q61" s="112"/>
      <c r="R61" s="121"/>
      <c r="S61" s="54"/>
      <c r="T61" s="55"/>
      <c r="U61" s="56"/>
    </row>
    <row r="62" spans="1:21" s="14" customFormat="1" ht="191.25" customHeight="1">
      <c r="B62" s="15"/>
      <c r="C62" s="119">
        <v>16</v>
      </c>
      <c r="D62" s="109" t="s">
        <v>79</v>
      </c>
      <c r="E62" s="109" t="s">
        <v>151</v>
      </c>
      <c r="F62" s="110" t="s">
        <v>86</v>
      </c>
      <c r="G62" s="109" t="s">
        <v>152</v>
      </c>
      <c r="H62" s="110" t="s">
        <v>29</v>
      </c>
      <c r="I62" s="110" t="s">
        <v>153</v>
      </c>
      <c r="J62" s="116">
        <v>6</v>
      </c>
      <c r="K62" s="115" t="s">
        <v>154</v>
      </c>
      <c r="L62" s="113">
        <v>44256</v>
      </c>
      <c r="M62" s="113">
        <v>44412</v>
      </c>
      <c r="N62" s="112" t="s">
        <v>92</v>
      </c>
      <c r="O62" s="112" t="s">
        <v>93</v>
      </c>
      <c r="P62" s="112"/>
      <c r="Q62" s="112"/>
      <c r="R62" s="121"/>
      <c r="S62" s="54"/>
      <c r="T62" s="55"/>
      <c r="U62" s="56"/>
    </row>
    <row r="63" spans="1:21" s="14" customFormat="1" ht="88.5" customHeight="1">
      <c r="B63" s="15"/>
      <c r="C63" s="119">
        <v>17</v>
      </c>
      <c r="D63" s="109" t="s">
        <v>80</v>
      </c>
      <c r="E63" s="109" t="s">
        <v>103</v>
      </c>
      <c r="F63" s="110"/>
      <c r="G63" s="110"/>
      <c r="H63" s="110"/>
      <c r="I63" s="110"/>
      <c r="J63" s="122"/>
      <c r="K63" s="112"/>
      <c r="L63" s="113"/>
      <c r="M63" s="113"/>
      <c r="N63" s="112"/>
      <c r="O63" s="112"/>
      <c r="P63" s="112"/>
      <c r="Q63" s="112"/>
      <c r="R63" s="121"/>
      <c r="S63" s="54"/>
      <c r="T63" s="55"/>
      <c r="U63" s="56"/>
    </row>
    <row r="64" spans="1:21" s="14" customFormat="1" ht="120.75" customHeight="1">
      <c r="B64" s="15"/>
      <c r="C64" s="119">
        <v>18</v>
      </c>
      <c r="D64" s="109" t="s">
        <v>81</v>
      </c>
      <c r="E64" s="109" t="s">
        <v>103</v>
      </c>
      <c r="F64" s="110"/>
      <c r="G64" s="110"/>
      <c r="H64" s="110"/>
      <c r="I64" s="110"/>
      <c r="J64" s="122"/>
      <c r="K64" s="112"/>
      <c r="L64" s="113"/>
      <c r="M64" s="113"/>
      <c r="N64" s="112"/>
      <c r="O64" s="112"/>
      <c r="P64" s="112"/>
      <c r="Q64" s="112"/>
      <c r="R64" s="121"/>
      <c r="S64" s="54"/>
      <c r="T64" s="55"/>
      <c r="U64" s="56"/>
    </row>
    <row r="65" spans="1:21" s="14" customFormat="1" ht="31.5" customHeight="1">
      <c r="B65" s="15"/>
      <c r="C65" s="36"/>
      <c r="D65" s="36"/>
      <c r="E65" s="35"/>
      <c r="F65" s="35"/>
      <c r="G65" s="35"/>
      <c r="H65" s="37"/>
      <c r="I65" s="35"/>
      <c r="J65" s="38"/>
      <c r="K65" s="35"/>
      <c r="L65" s="39"/>
      <c r="M65" s="39"/>
      <c r="N65" s="35"/>
      <c r="O65" s="35"/>
      <c r="P65" s="35"/>
      <c r="Q65" s="35"/>
      <c r="R65" s="40"/>
      <c r="S65" s="40"/>
      <c r="T65" s="40"/>
      <c r="U65" s="47"/>
    </row>
    <row r="66" spans="1:21" ht="21.75" customHeight="1">
      <c r="B66" s="49"/>
      <c r="C66" s="50"/>
      <c r="D66" s="50"/>
      <c r="E66" s="50"/>
      <c r="F66" s="50"/>
      <c r="G66" s="50"/>
      <c r="H66" s="50"/>
      <c r="I66" s="50"/>
      <c r="J66" s="50"/>
      <c r="K66" s="50"/>
      <c r="L66" s="50"/>
      <c r="M66" s="50"/>
      <c r="N66" s="50"/>
      <c r="O66" s="50"/>
      <c r="P66" s="50"/>
      <c r="Q66" s="50"/>
      <c r="R66" s="50"/>
      <c r="S66" s="50"/>
      <c r="T66" s="51"/>
      <c r="U66" s="46"/>
    </row>
    <row r="67" spans="1:21" ht="21.75" customHeight="1">
      <c r="A67" s="16"/>
      <c r="B67" s="105" t="s">
        <v>7</v>
      </c>
      <c r="C67" s="106"/>
      <c r="D67" s="106"/>
      <c r="E67" s="106"/>
      <c r="F67" s="106"/>
      <c r="G67" s="106"/>
      <c r="H67" s="106"/>
      <c r="I67" s="106"/>
      <c r="J67" s="106"/>
      <c r="K67" s="106"/>
      <c r="L67" s="106"/>
      <c r="M67" s="106"/>
      <c r="N67" s="106"/>
      <c r="O67" s="106"/>
      <c r="P67" s="106"/>
      <c r="Q67" s="106"/>
      <c r="R67" s="106"/>
      <c r="S67" s="106"/>
      <c r="T67" s="106"/>
      <c r="U67" s="107"/>
    </row>
    <row r="68" spans="1:21" ht="21.75" customHeight="1">
      <c r="A68" s="17"/>
      <c r="B68" s="102" t="s">
        <v>8</v>
      </c>
      <c r="C68" s="103"/>
      <c r="D68" s="103"/>
      <c r="E68" s="103"/>
      <c r="F68" s="103"/>
      <c r="G68" s="103"/>
      <c r="H68" s="103"/>
      <c r="I68" s="103"/>
      <c r="J68" s="103"/>
      <c r="K68" s="103"/>
      <c r="L68" s="103"/>
      <c r="M68" s="103"/>
      <c r="N68" s="103"/>
      <c r="O68" s="103"/>
      <c r="P68" s="103"/>
      <c r="Q68" s="103"/>
      <c r="R68" s="103"/>
      <c r="S68" s="103"/>
      <c r="T68" s="103"/>
      <c r="U68" s="104"/>
    </row>
    <row r="69" spans="1:21" ht="21.75" customHeight="1">
      <c r="B69" s="73" t="s">
        <v>9</v>
      </c>
      <c r="C69" s="74"/>
      <c r="D69" s="75"/>
      <c r="E69" s="76" t="s">
        <v>24</v>
      </c>
      <c r="F69" s="76"/>
      <c r="G69" s="76"/>
      <c r="H69" s="76" t="s">
        <v>42</v>
      </c>
      <c r="I69" s="76"/>
      <c r="J69" s="77">
        <v>3</v>
      </c>
      <c r="K69" s="78"/>
      <c r="L69" s="78"/>
      <c r="M69" s="79" t="s">
        <v>10</v>
      </c>
      <c r="N69" s="79"/>
      <c r="O69" s="79"/>
      <c r="P69" s="99">
        <v>43343</v>
      </c>
      <c r="Q69" s="100"/>
      <c r="R69" s="100"/>
      <c r="S69" s="100"/>
      <c r="T69" s="100"/>
      <c r="U69" s="101"/>
    </row>
    <row r="70" spans="1:21" ht="80.25" customHeight="1">
      <c r="B70" s="93"/>
      <c r="C70" s="94"/>
      <c r="D70" s="94"/>
      <c r="E70" s="94"/>
      <c r="F70" s="94"/>
      <c r="G70" s="94"/>
      <c r="H70" s="94"/>
      <c r="I70" s="94"/>
      <c r="J70" s="95"/>
      <c r="K70" s="95"/>
      <c r="L70" s="95"/>
      <c r="M70" s="94"/>
      <c r="N70" s="94"/>
      <c r="O70" s="94"/>
      <c r="P70" s="95"/>
      <c r="Q70" s="95"/>
      <c r="R70" s="95"/>
      <c r="S70" s="95"/>
      <c r="T70" s="95"/>
      <c r="U70" s="48"/>
    </row>
    <row r="105" spans="21:21" ht="15.75" customHeight="1">
      <c r="U105" s="18"/>
    </row>
    <row r="106" spans="21:21">
      <c r="U106" s="18"/>
    </row>
    <row r="107" spans="21:21" ht="15.75" customHeight="1">
      <c r="U107" s="18"/>
    </row>
    <row r="108" spans="21:21">
      <c r="U108" s="9"/>
    </row>
    <row r="109" spans="21:21" ht="15.75" customHeight="1">
      <c r="U109" s="18"/>
    </row>
  </sheetData>
  <mergeCells count="52">
    <mergeCell ref="C38:O38"/>
    <mergeCell ref="C40:O40"/>
    <mergeCell ref="C43:O43"/>
    <mergeCell ref="I45:I46"/>
    <mergeCell ref="J45:K45"/>
    <mergeCell ref="M45:M46"/>
    <mergeCell ref="B70:T70"/>
    <mergeCell ref="C45:C46"/>
    <mergeCell ref="E45:E46"/>
    <mergeCell ref="F45:F46"/>
    <mergeCell ref="Q45:R45"/>
    <mergeCell ref="P69:U69"/>
    <mergeCell ref="B68:U68"/>
    <mergeCell ref="B67:U67"/>
    <mergeCell ref="P45:P46"/>
    <mergeCell ref="O45:O46"/>
    <mergeCell ref="N45:N46"/>
    <mergeCell ref="C2:E6"/>
    <mergeCell ref="K9:N9"/>
    <mergeCell ref="K10:N10"/>
    <mergeCell ref="K11:N11"/>
    <mergeCell ref="C16:O16"/>
    <mergeCell ref="C36:O36"/>
    <mergeCell ref="C23:O23"/>
    <mergeCell ref="C24:O24"/>
    <mergeCell ref="C25:O25"/>
    <mergeCell ref="C26:O26"/>
    <mergeCell ref="C27:O27"/>
    <mergeCell ref="C28:O28"/>
    <mergeCell ref="C29:O29"/>
    <mergeCell ref="C30:O30"/>
    <mergeCell ref="C31:O31"/>
    <mergeCell ref="C32:O32"/>
    <mergeCell ref="C33:O33"/>
    <mergeCell ref="C34:O34"/>
    <mergeCell ref="C35:O35"/>
    <mergeCell ref="P2:R6"/>
    <mergeCell ref="F2:O6"/>
    <mergeCell ref="B69:D69"/>
    <mergeCell ref="E69:G69"/>
    <mergeCell ref="H69:I69"/>
    <mergeCell ref="J69:L69"/>
    <mergeCell ref="M69:O69"/>
    <mergeCell ref="K12:N12"/>
    <mergeCell ref="K13:N13"/>
    <mergeCell ref="H45:H46"/>
    <mergeCell ref="D45:D46"/>
    <mergeCell ref="G45:G46"/>
    <mergeCell ref="C18:O18"/>
    <mergeCell ref="C22:O22"/>
    <mergeCell ref="C20:O20"/>
    <mergeCell ref="L45:L46"/>
  </mergeCells>
  <dataValidations count="1">
    <dataValidation type="list" allowBlank="1" showInputMessage="1" showErrorMessage="1" sqref="H47:H6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3AD0276B-F646-456A-9BE8-4463BFC928E1}"/>
</file>

<file path=customXml/itemProps2.xml><?xml version="1.0" encoding="utf-8"?>
<ds:datastoreItem xmlns:ds="http://schemas.openxmlformats.org/officeDocument/2006/customXml" ds:itemID="{CC6A869B-1E25-4F5E-8D45-60203784B5D9}"/>
</file>

<file path=customXml/itemProps3.xml><?xml version="1.0" encoding="utf-8"?>
<ds:datastoreItem xmlns:ds="http://schemas.openxmlformats.org/officeDocument/2006/customXml" ds:itemID="{4DEB8409-408A-40E0-9626-053CC28781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RG1</vt:lpstr>
      <vt:lpstr>'RG1'!Área_de_impresión</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Prevención de Fraude y Corrupción - PPFC 1707022430</dc:title>
  <dc:creator>Ana Libia Garzon Bohorquez</dc:creator>
  <cp:lastModifiedBy>Maria Del Pilar Ramirez Ortiz</cp:lastModifiedBy>
  <cp:lastPrinted>2015-10-07T23:19:01Z</cp:lastPrinted>
  <dcterms:created xsi:type="dcterms:W3CDTF">2015-06-22T21:28:44Z</dcterms:created>
  <dcterms:modified xsi:type="dcterms:W3CDTF">2021-02-09T20:56:33Z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