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iancolombia-my.sharepoint.com/personal/jjimenezc3_dian_gov_co/Documents/2026/Ene/3-Reportes_Gerenciales/Plan Acción 2025-2026/"/>
    </mc:Choice>
  </mc:AlternateContent>
  <xr:revisionPtr revIDLastSave="13" documentId="8_{B11C5045-E502-4460-9414-DBFB8328FE63}" xr6:coauthVersionLast="47" xr6:coauthVersionMax="47" xr10:uidLastSave="{E50A2EFD-C2F1-44AE-88DE-CF8F1F7D3D2B}"/>
  <bookViews>
    <workbookView xWindow="-120" yWindow="-120" windowWidth="20730" windowHeight="11040" xr2:uid="{1658F448-7A85-4EA9-8B95-45E6F80B1521}"/>
  </bookViews>
  <sheets>
    <sheet name="PAI 2026" sheetId="1" r:id="rId1"/>
    <sheet name="Hoja1" sheetId="3" state="hidden" r:id="rId2"/>
    <sheet name="Listas" sheetId="2" state="hidden" r:id="rId3"/>
  </sheets>
  <definedNames>
    <definedName name="_xlnm._FilterDatabase" localSheetId="0" hidden="1">'PAI 2026'!$A$13:$BZ$128</definedName>
    <definedName name="_xlnm.Print_Area" localSheetId="0">'PAI 2026'!$A$1:$G$120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L124" i="1" l="1"/>
  <c r="BK124" i="1"/>
  <c r="BL54" i="1"/>
  <c r="BK54" i="1"/>
  <c r="BL39" i="1"/>
  <c r="BK39" i="1"/>
  <c r="BL29" i="1"/>
  <c r="BK29" i="1"/>
  <c r="BL24" i="1"/>
  <c r="BK24" i="1"/>
  <c r="BK19" i="1"/>
  <c r="BL19" i="1"/>
  <c r="BL119" i="1"/>
  <c r="BK119" i="1"/>
  <c r="BL109" i="1"/>
  <c r="BK109" i="1"/>
  <c r="BL104" i="1"/>
  <c r="BK104" i="1"/>
  <c r="BL99" i="1"/>
  <c r="BK99" i="1"/>
  <c r="BL94" i="1"/>
  <c r="BK94" i="1"/>
  <c r="BL89" i="1"/>
  <c r="BK89" i="1"/>
  <c r="BL79" i="1"/>
  <c r="BK79" i="1"/>
  <c r="BL74" i="1"/>
  <c r="BK74" i="1"/>
  <c r="BK69" i="1"/>
  <c r="BL69" i="1"/>
  <c r="BL64" i="1"/>
  <c r="BK64" i="1"/>
  <c r="BL49" i="1"/>
  <c r="BK49" i="1"/>
  <c r="BK44" i="1"/>
  <c r="BL44" i="1"/>
  <c r="BK129" i="1" l="1"/>
</calcChain>
</file>

<file path=xl/sharedStrings.xml><?xml version="1.0" encoding="utf-8"?>
<sst xmlns="http://schemas.openxmlformats.org/spreadsheetml/2006/main" count="791" uniqueCount="313">
  <si>
    <t>Hacemos posible que todos / todas aporten los recursos necesarios para el sostenimiento del estado social de derecho.</t>
  </si>
  <si>
    <t>VALORES ASPIRACIONALES</t>
  </si>
  <si>
    <t>Valentía</t>
  </si>
  <si>
    <t>Objetividad</t>
  </si>
  <si>
    <t>Templanza</t>
  </si>
  <si>
    <t>Providencia</t>
  </si>
  <si>
    <t>OBJETIVO RETADOR</t>
  </si>
  <si>
    <t>Reducir el costo fiscal de la evasión y el contrabando a menos del 1% del PIB.</t>
  </si>
  <si>
    <t>ATRIBUTOS ESTRATÉGICOS</t>
  </si>
  <si>
    <t>MAPA DE ALINEACIÓN</t>
  </si>
  <si>
    <t xml:space="preserve">ARTICULACIÓN </t>
  </si>
  <si>
    <t>FUENTES DE FINANCIACIÓN</t>
  </si>
  <si>
    <t>PLAN NACIONAL DE DESARROLLO</t>
  </si>
  <si>
    <t>PLAN ESTRATÉGICO  SECTORIAL</t>
  </si>
  <si>
    <t>ELEMENTO DE VISIÓN</t>
  </si>
  <si>
    <t>INDICADOR ESTRATÉGICO</t>
  </si>
  <si>
    <t>RESPONSABLE</t>
  </si>
  <si>
    <t>INICIATIVAS ESTRATÉGICAS</t>
  </si>
  <si>
    <t>PLANES DECRETO 612 DE 2018</t>
  </si>
  <si>
    <t>Objetivo de Desarrollo Sostenible</t>
  </si>
  <si>
    <t>Eje transformacional</t>
  </si>
  <si>
    <t>Indicador PND</t>
  </si>
  <si>
    <t>Objetivo estratégico sectorial</t>
  </si>
  <si>
    <t>Nombre del elemento de visión</t>
  </si>
  <si>
    <t>Descripción del elemento de visión</t>
  </si>
  <si>
    <t>Tablero</t>
  </si>
  <si>
    <t xml:space="preserve">Indicador </t>
  </si>
  <si>
    <t>Unidad de medida</t>
  </si>
  <si>
    <t>Periodicidad de medición</t>
  </si>
  <si>
    <t>Rol de Éxito</t>
  </si>
  <si>
    <t>1. Mejoramiento del Modelo de servicio al ciudadano</t>
  </si>
  <si>
    <t>2. Visión 360° del Contribuyente</t>
  </si>
  <si>
    <t>3. Modernización y fortalecimiento tecnológico del  proceso aduanero</t>
  </si>
  <si>
    <t>4. Fortalecimiento e integración del Modelo de control</t>
  </si>
  <si>
    <t>5. Fortalecimiento de la Cultura tributarial</t>
  </si>
  <si>
    <t>6. Fortalecimiento del cumplimiento voluntario y prevención de la evasión</t>
  </si>
  <si>
    <t>7. Explorar, capitalizar y proyectar la sinergia entre la POLFA y la DIAN</t>
  </si>
  <si>
    <t>8. Evolución del modelo de gestión de proyectos</t>
  </si>
  <si>
    <t>9. Simplificación y digitalización de procesos misionales</t>
  </si>
  <si>
    <t>10. Evolución del modelo de desarrollo de talento humano</t>
  </si>
  <si>
    <t>11. Alineación de la estructura organizacional</t>
  </si>
  <si>
    <t xml:space="preserve">12. Transformación de la cultura organizacional y administración del cambio </t>
  </si>
  <si>
    <t xml:space="preserve">Planeación Institucional </t>
  </si>
  <si>
    <t xml:space="preserve">Gestión Presupuestal y Eficiencia del Gasto Público  </t>
  </si>
  <si>
    <t>Talento Humano</t>
  </si>
  <si>
    <t>Integridad</t>
  </si>
  <si>
    <t>Transparencia, Acceso a la Información Pública y Lucha Contra la Corrupción</t>
  </si>
  <si>
    <t xml:space="preserve">Fortalecimiento Organizacional y Simplificación de Procesos </t>
  </si>
  <si>
    <t>Servicio al Ciudadano</t>
  </si>
  <si>
    <t>Participación Ciudadana en la Gestión Pública</t>
  </si>
  <si>
    <t>Racionalización de Trámites</t>
  </si>
  <si>
    <t>Gestión Documental</t>
  </si>
  <si>
    <t>Gobierno Digital</t>
  </si>
  <si>
    <t>Seguridad Digital</t>
  </si>
  <si>
    <t xml:space="preserve">Defensa Jurídica </t>
  </si>
  <si>
    <t xml:space="preserve">Gestión del Conocimiento y la Innovación </t>
  </si>
  <si>
    <t>Control Interno</t>
  </si>
  <si>
    <t xml:space="preserve">Seguimiento y Evaluación del Desempeño Institucional </t>
  </si>
  <si>
    <t>Mejora Normativa</t>
  </si>
  <si>
    <t xml:space="preserve">Gestión de Información Estadística </t>
  </si>
  <si>
    <t xml:space="preserve">Compras y contratación pública </t>
  </si>
  <si>
    <t>P. Pinar</t>
  </si>
  <si>
    <t>P. Adquisiciones</t>
  </si>
  <si>
    <t>P. Vacantes</t>
  </si>
  <si>
    <t>P. previsión  R-H</t>
  </si>
  <si>
    <t>P. Talento. H</t>
  </si>
  <si>
    <t>P. Capacitación</t>
  </si>
  <si>
    <t>P. Incentivos</t>
  </si>
  <si>
    <t>P. Seg y salud</t>
  </si>
  <si>
    <t>P. Tecnologías PETI</t>
  </si>
  <si>
    <t>P. Riesgos Seguridad</t>
  </si>
  <si>
    <t xml:space="preserve">P. Seguridad Información </t>
  </si>
  <si>
    <t>Política daño antijurídico</t>
  </si>
  <si>
    <t>Funcionamiento</t>
  </si>
  <si>
    <t>Inversión (Si cuenta con recursos de inversion, indique el proyecto)</t>
  </si>
  <si>
    <t>17. Alianzas para lograr los objetivos</t>
  </si>
  <si>
    <t>Estabilidad macroeconómica</t>
  </si>
  <si>
    <t>Recaudo neto como porcentaje del PIB</t>
  </si>
  <si>
    <t xml:space="preserve">GM1.Lograr la sostenibilidad fiscal a través del recaudo, control efectivo y generación de cultura de la legalidad </t>
  </si>
  <si>
    <t>Costo fiscal de la evasión y el contrabando</t>
  </si>
  <si>
    <t>Refleja el propósito de fomentar una cultura de responsabilidad tributaria donde los ciudadanos contribuyan voluntariamente, apoyados por incentivos y facilidades proporcionadas por la entidad.</t>
  </si>
  <si>
    <t>%</t>
  </si>
  <si>
    <t>Anual</t>
  </si>
  <si>
    <t>Dirección de Gestión de Fiscalización</t>
  </si>
  <si>
    <t>X</t>
  </si>
  <si>
    <t>Cumplimiento voluntario de obligaciones</t>
  </si>
  <si>
    <t>Billones de pesos</t>
  </si>
  <si>
    <t>Mensual</t>
  </si>
  <si>
    <t>Dirección de Gestión de Impuestos</t>
  </si>
  <si>
    <t>Facilitación del comercio exterior</t>
  </si>
  <si>
    <t>Busca optimizar las operaciones de comercio internacional mediante la simplificación de trámites aduaneros y la creación de alianzas estratégicas, para impulsar el crecimiento económico del país.</t>
  </si>
  <si>
    <t>Dirección de Gestión de Aduanas</t>
  </si>
  <si>
    <t>GR1. Fortalecer los mecanismos para una cultura de transparencia y participación ciudadana en las entidades del Sector Hacienda</t>
  </si>
  <si>
    <t>Confianza del ciudadano</t>
  </si>
  <si>
    <t>Procura fortalecer la relación de la entidad con la ciudadanía, asegurando transparencia, equidad y eficacia en todas sus actuaciones para ganar y mantener su confianza.</t>
  </si>
  <si>
    <t>GC1. Fortalecer las capacidades del talento humano y promover la cultura de integridad del Sector Hacienda</t>
  </si>
  <si>
    <t>Talento humano apto, resolutivo y comprometido</t>
  </si>
  <si>
    <t>Representa el compromiso de la entidad en desarrollar un equipo altamente calificado, cuyas habilidades y dedicación sean la base para una entidad excepcionalmente capaz y eficiente.</t>
  </si>
  <si>
    <t>Dirección de Gestión Corporativa</t>
  </si>
  <si>
    <t>GR2. Fortalecer la gestión del conocimiento y la innovación en las entidades del Sector Hacienda</t>
  </si>
  <si>
    <t>Entidad moderna, cercana y humana</t>
  </si>
  <si>
    <t>Enfatiza la transformación de entidad que abraza la tecnología y la innovación manteniendo un enfoque centrado en las personas y en un servicio empático y accesible.</t>
  </si>
  <si>
    <t>Dirección de Gestión  de Innovación y Tecnologías de la Información</t>
  </si>
  <si>
    <t>GC2.  Fortalecer la gestión pública a través de procesos administrativos, financieros y jurídicos del Sector Hacienda</t>
  </si>
  <si>
    <t>Dirección de Gestión Estratégica y Analítica</t>
  </si>
  <si>
    <t>CONTROL DE CAMBIOS</t>
  </si>
  <si>
    <t xml:space="preserve">Versión: </t>
  </si>
  <si>
    <t>Fecha aprobación</t>
  </si>
  <si>
    <t>Objetivos PES Hacienda</t>
  </si>
  <si>
    <t>Elementos de visión</t>
  </si>
  <si>
    <t>Descripción Elementos de visión</t>
  </si>
  <si>
    <t>Indicadores estratégicos</t>
  </si>
  <si>
    <t>Iniciativas estratégicas</t>
  </si>
  <si>
    <t>Dimensión</t>
  </si>
  <si>
    <t>Política MIPG</t>
  </si>
  <si>
    <t>Fuente de Financiación</t>
  </si>
  <si>
    <t>Plan Decreto 612</t>
  </si>
  <si>
    <t>Eje transformacional PND 2022-2026</t>
  </si>
  <si>
    <t>Objetivo ODS</t>
  </si>
  <si>
    <t>Representa el compromiso de la entidad en combatir la evasión fiscal y el contrabando, enfocándose tanto en las actividades ilícitas, inadvertidas e involuntarias que disminuyen la recaudación necesaria para el desarrollo nacional.</t>
  </si>
  <si>
    <t>Mejoramiento del Modelo de servicio al ciudadano</t>
  </si>
  <si>
    <t>1.Plan Institucional de Archivos de la Entidad – PINAR</t>
  </si>
  <si>
    <t>Paz Total</t>
  </si>
  <si>
    <t>• Objetivo 1: Fin de la pobreza</t>
  </si>
  <si>
    <t>Se cambió componente de PAAC según presentación Plan anticorrupción</t>
  </si>
  <si>
    <t>PLAN DE ACCIÓN ANUAL (Dto. 612 de 2018)</t>
  </si>
  <si>
    <t>Bimestral</t>
  </si>
  <si>
    <t>Visión 360° del Contribuyente</t>
  </si>
  <si>
    <t>Direccionamiento Estratégico y Planeación</t>
  </si>
  <si>
    <t>Deuda</t>
  </si>
  <si>
    <t>2.Plan Anual de Adquisiciones</t>
  </si>
  <si>
    <t>Ordenamiento del territorio alrededor del agua y justicia ambiental</t>
  </si>
  <si>
    <t>•    Objetivo 2: Hambre cero</t>
  </si>
  <si>
    <t>Trimestral</t>
  </si>
  <si>
    <t>Modernización y fortalecimiento tecnológico del  proceso aduanero</t>
  </si>
  <si>
    <t>Gestión con valores para el resultado (Ventanilla hacia afuera)</t>
  </si>
  <si>
    <t>Inversión</t>
  </si>
  <si>
    <t>3.Plan Anual de Vacantes</t>
  </si>
  <si>
    <t>Seguridad Humana y Justicia Social</t>
  </si>
  <si>
    <t>•    Objetivo 3: Salud y bienestar</t>
  </si>
  <si>
    <t>GR3. Promover la transformación digital en las entidades del Sector para contribuir a la modernización de los procesos de entrega de productos y servicios de cada entidad</t>
  </si>
  <si>
    <t>Cuatrimestral</t>
  </si>
  <si>
    <t>Fortalecimiento e integración del Modelo de control</t>
  </si>
  <si>
    <t>Gestión con valores para el resultado (Ventanilla hacia adentro)</t>
  </si>
  <si>
    <t>Funcionamiento e  Inversión</t>
  </si>
  <si>
    <t>4.Plan de Previsión de Recursos Humanos</t>
  </si>
  <si>
    <t>Derecho Humano a la Alimentación</t>
  </si>
  <si>
    <t>•    Objetivo 4: Educación de calidad</t>
  </si>
  <si>
    <t>Semestral</t>
  </si>
  <si>
    <t>Fortalecimiento de la Cultura tributarial</t>
  </si>
  <si>
    <t>Gestión con valores para el resultado (Ventanilla hacia afuera-hacia adentro)</t>
  </si>
  <si>
    <t>5.Plan Estratégico de Talento Humano</t>
  </si>
  <si>
    <t>Internacionalización, transformación productiva para la vida y acción climática</t>
  </si>
  <si>
    <t>•    Objetivo 5: Igualdad de género</t>
  </si>
  <si>
    <t>Fortalecimiento del cumplimiento voluntario y prevención de la evasión</t>
  </si>
  <si>
    <t>Evaluación de Resultados</t>
  </si>
  <si>
    <t>6.Plan Institucional de Capacitación</t>
  </si>
  <si>
    <t>Convergencia Regional</t>
  </si>
  <si>
    <t>•    Objetivo 6: Agua limpia y saneamiento</t>
  </si>
  <si>
    <t>Obsetrvación 8/5/2023 Se incluyó el subcomponete PAAC de tramites. No estaba</t>
  </si>
  <si>
    <t>N/A</t>
  </si>
  <si>
    <t>Explorar, capitalizar y proyectar la sinergia entre la POLFA y la DIAN</t>
  </si>
  <si>
    <t xml:space="preserve">Información y Comunicación </t>
  </si>
  <si>
    <t>7.Plan de Incentivos Institucionales</t>
  </si>
  <si>
    <t>•    Objetivo 7: Energía asequible y no contaminante</t>
  </si>
  <si>
    <t>No requeridos perso si estan en el PES</t>
  </si>
  <si>
    <t>Evolución del modelo de gestión de proyectos</t>
  </si>
  <si>
    <t>Gestión de Conocimiento e Innovación</t>
  </si>
  <si>
    <t xml:space="preserve">8.Plan de Trabajo Anual en Seguridad y Salud en el Trabajo </t>
  </si>
  <si>
    <t>•    Objetivo 8: Trabajo decente y crecimiento económico</t>
  </si>
  <si>
    <t>GM2. Implementar y fortalecer instrumentos económicos y financieros a través de inversiones temáticas o convenios de cofinanciación, para contribuir al cambio climático y  al uso sostenible de la biodiversidad</t>
  </si>
  <si>
    <t>Simplificación y digitalización de procesos misionales</t>
  </si>
  <si>
    <t xml:space="preserve">Control Interno </t>
  </si>
  <si>
    <t>9.Plan Anticorrupción y de Atención al Ciudadano</t>
  </si>
  <si>
    <t>•    Objetivo 9: Industria, innovación e infraestructura</t>
  </si>
  <si>
    <t>GM3. Dinamizar la banca de desarrollo y la inclusión financiera, como instrumento que incentive y estimule la competitividad, inversión, la economía popular y desarrollo social</t>
  </si>
  <si>
    <t>Evolución del modelo de desarrollo de talento humano</t>
  </si>
  <si>
    <t>Direccionamiento Estratégico y Evaluación de Resultados</t>
  </si>
  <si>
    <t>10.Plan Estratégico de Tecnologías de la Información y las Comunicaciones – PETI</t>
  </si>
  <si>
    <t>•    Objetivo 10: Reducción de las desigualdades</t>
  </si>
  <si>
    <t>-</t>
  </si>
  <si>
    <t>Alineación de la estructura organizacional</t>
  </si>
  <si>
    <t>11.Plan de Tratamiento de Riesgos de Seguridad y Privacidad de la Información</t>
  </si>
  <si>
    <t>•    Objetivo 11: Ciudades y comunidades sostenibles</t>
  </si>
  <si>
    <t xml:space="preserve">Transformación de la cultura organizacional y administración del cambio </t>
  </si>
  <si>
    <t xml:space="preserve">12.Plan de Seguridad y Privacidad de la Información </t>
  </si>
  <si>
    <t>•    Objetivo 12: Producción y consumo responsables</t>
  </si>
  <si>
    <t>13.Plan Institucional de Gestión Ambiental - PIGA</t>
  </si>
  <si>
    <t>•    Objetivo 13: Acción por el clima </t>
  </si>
  <si>
    <t>•    Objetivo 14: Vida submarina</t>
  </si>
  <si>
    <t>•    Objetivo 15: Vida de ecosistemas terrestres</t>
  </si>
  <si>
    <t>•    Objetivo 16: Paz, justicia e instituciones solidad</t>
  </si>
  <si>
    <t>•    Objetivo 17: Alianzas para lograr los objetivos</t>
  </si>
  <si>
    <t>Planeación Institucional y Seguimiento  y Evaluación del Desempeño Institucional</t>
  </si>
  <si>
    <t>Transparencia -Participación Ciudadana - Racionalización de Trámites - Servicio al Ciudadano</t>
  </si>
  <si>
    <t xml:space="preserve">Talento Humano e Integridad </t>
  </si>
  <si>
    <t>Gobierno Digital y Seguridad Digital</t>
  </si>
  <si>
    <t xml:space="preserve">Planeación Institucional-Participación Ciudadana en la Gestión Pública
</t>
  </si>
  <si>
    <t>Transparencia -Participación Ciudadana- Servicio al Ciudadano- Racionalización de Trámites</t>
  </si>
  <si>
    <t>Fortalecimiento Organizacional y Simplificación de Procesos-</t>
  </si>
  <si>
    <t>Fortalecimiento Organizacional y Simplificación de Procesos-Seguimiento  y Evaluación del Desempeño Institucional</t>
  </si>
  <si>
    <t>Fortalecimiento Organizacional y Simplificación de Procesos-Seguridad Digital - Racionalización de Trámites</t>
  </si>
  <si>
    <t>Dimensión Gestión con Valores para resultados</t>
  </si>
  <si>
    <t>MODELO INTEGRADO DE PLANEACIÓN Y GESTIÓN</t>
  </si>
  <si>
    <t>Elementos de Vision</t>
  </si>
  <si>
    <t>Indicadores / Iniciativas</t>
  </si>
  <si>
    <t>Confianza del Ciudadano</t>
  </si>
  <si>
    <t>Mejoramiento del Modelo de Servicio al Ciudadano</t>
  </si>
  <si>
    <t>Visión 360° del Contribuyente - Inteligencia en Segmentación y Análisis</t>
  </si>
  <si>
    <t>Modernización y fortalecimiento tecnológico del  proceso aduanero</t>
  </si>
  <si>
    <t>Fortalecimiento e Integración del Modelo de Control</t>
  </si>
  <si>
    <t>Cumplimiento voluntario de las obligaciones</t>
  </si>
  <si>
    <t>Fortalecimiento de la Cultura Tributaria</t>
  </si>
  <si>
    <t>Fortalecimiento del Cumplimiento Voluntario y Prevención de la Evasión</t>
  </si>
  <si>
    <t>Entidad Moderna cercana y humana</t>
  </si>
  <si>
    <t>Simplificación y Digitalización de Procesos Misionales</t>
  </si>
  <si>
    <t>Transformación de la cultura organizacional y administración del cambio </t>
  </si>
  <si>
    <t>Cumplimiento de las metas de recaudo</t>
  </si>
  <si>
    <t>Combatir efectivamente la evasión y elusión tributarias</t>
  </si>
  <si>
    <t>Operación aduanera ágil, segura y transparente</t>
  </si>
  <si>
    <t>Consolidar la modernización de la DIAN</t>
  </si>
  <si>
    <t>La DIAN, una entidad apreciada por los grupos de valor e interés</t>
  </si>
  <si>
    <t>Priorizar los procesos misionales</t>
  </si>
  <si>
    <t>Mapa de Alineación</t>
  </si>
  <si>
    <t>Busca fortalecer la relación de la entidad con la ciudadanía, asegurando transparencia, equidad y eficacia en todas sus actuaciones para ganar y mantener su confianza, aprecio y respeto.
A su vez, fortalecerse como una entidad transparente y justa, es fundamental para el mantenimiento y crecimiento de una base tributaria sólida, donde prime el cumplimiento voluntario y se incremente la moral tributaria.</t>
  </si>
  <si>
    <t>Representa el compromiso de la entidad en combatir la evasión fiscal y el contrabando, enfocándose en las actividades relacionadas con las economías informales, ilegales e ilícitas que erosionan la base y el recaudo necesario para la financiación del gasto público que promuevan el bienestar económico y social del país.
La estrategia para reducir el costo fiscal de la evasión y el contrabando incorpora una fiscalización analítica y precisa, combinada con campañas de control y concientización que buscan erradicar prácticas que afecten negativamente el recaudo.</t>
  </si>
  <si>
    <t xml:space="preserve">Refleja el propósito de fomentar una cultura de responsabilidad social tributaria, donde los ciudadanos contribuyan voluntaria y conscientemente. </t>
  </si>
  <si>
    <t>Busca optimizar las operaciones de comercio exterior del país mediante la agilización y automatización de trámites aduaneros y la consolidación de alianzas estratégicas que impulsen la economía nacional.
La facilitación del comercio exterior es una línea estratégica prioritaria para la entidad, dada la necesidad de cumplir con los estándares internacionales de la OCDE y que la economía nacional se posicione como un socio comercial competitivo y eficiente en la economía regional y global.</t>
  </si>
  <si>
    <t>Representa el compromiso de la entidad en desarrollar un equipo altamente calificado, cuyas habilidades y dedicación sean la base para una entidad excepcionalmente capaz y eficiente, y que cumple con las metas y compromisos definidos en el programa macroeconómico del gobierno nacional.
Es indispensable el desarrollo de las capacidades del talento humano, acorde con las necesidades y expectativas que demanda el contexto actual, convirtiéndose en un pilar organizacional que favorezca la excelencia y la innovación permanentes.</t>
  </si>
  <si>
    <t>Enfatiza la transformación de la entidad que incorpora ágil y oportunamente nuevas tecnologías de la información y telecomunicaciones en pro de una mejora constante en la operación, así como la prestación de servicios más fáciles, entendibles y utilizables para el ciudadano.
La DIAN se propone modernizar sus procesos y estructuras para ser más eficiente y cumplir con las necesidades y expectativas de los grupos de valor e interés.</t>
  </si>
  <si>
    <t>Éxito de litigiosidad</t>
  </si>
  <si>
    <t>Cuantía Éxito de litigiosidad</t>
  </si>
  <si>
    <t>Índice de costo estructural</t>
  </si>
  <si>
    <t>% ejecución presupuestal de la entidad</t>
  </si>
  <si>
    <t>Descripión breve del indicador</t>
  </si>
  <si>
    <t>Dirección de Gestión Jurídica</t>
  </si>
  <si>
    <t>Número</t>
  </si>
  <si>
    <t xml:space="preserve">Relación de retorno en materia de recaudo bruto por cada peso de gasto de funcionamiento en la DIAN. </t>
  </si>
  <si>
    <t>Determina el presupuesto comprometido con respecto al total apropiado para la vigencia tanto de recursos de funcionamiento como de inversión.</t>
  </si>
  <si>
    <t>Pesos</t>
  </si>
  <si>
    <t>Dirección de Gestión Estratégica y de Analítica</t>
  </si>
  <si>
    <t>PTEP</t>
  </si>
  <si>
    <t>x</t>
  </si>
  <si>
    <t>MISIÓN</t>
  </si>
  <si>
    <t>VISIÓN</t>
  </si>
  <si>
    <t>Trabajamos con empeño y dedicación para que toda la ciudadanía contribuya  de manera justa y equitativa en el financiamiento del gasto público, garantizando la sostenibilidad fiscal del país y la consolidación del Estado social de derecho.</t>
  </si>
  <si>
    <t>PROPÓSITO CENTRAL</t>
  </si>
  <si>
    <t>Ser reconocida como una administración tributaria y aduanera modelo, caracterizada por su modernización permanente, innovación y excelencia, que genera confianza y seguridad en la ciudadanía, mediante la aplicación de los principios de honestidad, transparencia, legitimidad y eficiencia en todas nuestras actuaciones.</t>
  </si>
  <si>
    <t>LINEAMIENTOS ESTRATÉGICOS</t>
  </si>
  <si>
    <t>FILOSOFÍA INSTITUCIONAL</t>
  </si>
  <si>
    <t>Cuantitativo</t>
  </si>
  <si>
    <t>Cualitativo</t>
  </si>
  <si>
    <t xml:space="preserve">Número de procesos judiciales terminados a favor de la entidad con auto o sentencia judicial con respecto a la totalidad de procesos terminados </t>
  </si>
  <si>
    <t>Cuantía de los fallos a favor de la entidad como proporción del valor total de los procesos terminados en la vigencia.</t>
  </si>
  <si>
    <t>Porcentaje de Declaraciones voluntarias con sugerida</t>
  </si>
  <si>
    <t xml:space="preserve">Porcentaje de obligaciones pagadas voluntariamente </t>
  </si>
  <si>
    <t>Nuevos Inscritos en el Régimen Simple de Tributación – RST</t>
  </si>
  <si>
    <t>Número de nuevos inscritos en el Régimen Simple de Tributación - RST, que contribuyan a reducir la brecha de informalidad</t>
  </si>
  <si>
    <t>Determina el número de ontribuyentes que declararon con oportunidad sobre el universo de potenciales obligados a declarar con sugerida.</t>
  </si>
  <si>
    <t>Corresponde al número de declaraciones pagadas con oportunidad versus el número de declaraciones oportunas con saldo a pagar</t>
  </si>
  <si>
    <t>Índice de Impulso al Comercio Exterior</t>
  </si>
  <si>
    <t>Corresponde a la medición de iniciativas que está llevando a cabo la Dirección de Gestión de Aduanas, tales como:
1. Porcentaje de avance de la estrategia de aduanas verdes. 92%
2. Porcentaje de cumplimiento de la estrategia plan canguro. 67%
3. Porcentaje de cumplimiento de la iniciativa de centros de excelencia. 84%
4. Porcentaje de avance de la estrategia encuentros aduana - empresa. 71%</t>
  </si>
  <si>
    <t>Nivel de cumplimiento de estandáres priorizados OMA - Relación DIAN - Sector Privado</t>
  </si>
  <si>
    <t>Nivel de satisfacción  en la prestación del servicio</t>
  </si>
  <si>
    <t>Nivel de cumplimiento de los criterios establecidos para medir el nivel de  confianza en la relación con el Comercio – Sector Privado, determinado según parámetros OMA (tomado del documento KPI´s OMA, Pag 5-6 numerales: 1,2,7,9) aplicado a los Programas: Centros de Excelencia, Plan Canguro Exportador y Encuentros Aduana Empresa</t>
  </si>
  <si>
    <t>Corresponde al porcentaje de ciudadanos que califican el servicio prestado con 4 y 5 en una escala de 1 a 5 según la encuesta aplicada por la Subdirección de Servicio al Ciudadano en Asuntos Tributarios en los puntos de atención al ciudadano.</t>
  </si>
  <si>
    <t>Nivel de cumplimiento de la estrategia institucional</t>
  </si>
  <si>
    <t>Promedio de Recaudo Bruto por funcionario DIAN</t>
  </si>
  <si>
    <t>Nivel de cumplimiento de los compromisos establecidos en los tableros de alineación para cada uno de los lugares administrativos y dependencias en desarrollo del modelo de alineación total</t>
  </si>
  <si>
    <t>Millones de pesos</t>
  </si>
  <si>
    <t>Indice de Desempeño Institucional</t>
  </si>
  <si>
    <t>Nivel de Madurez Tecnológica y Digital</t>
  </si>
  <si>
    <t>Mide la gestión y el desempeño de la DIAN en el marco de los criterios  y estructura del MIPG, con un nivel de tolerancia del 10%</t>
  </si>
  <si>
    <t>Grado de madurez tecnológica de la entidad con base en los modelos de  Arquitectura Empresarial (AE), gestión y gobierno de Tecnologías de la Información (TI), y gestión de proyectos de TI. Esta evaluación se basa en los criterios definidos en los tres modelos establecidos en el Marco de Referencia de Arquitectura Empresarial del Estado Colombiano (MRAE)</t>
  </si>
  <si>
    <t>% Cumplimiento</t>
  </si>
  <si>
    <t>% Avance</t>
  </si>
  <si>
    <t>Puntos</t>
  </si>
  <si>
    <t>En medición</t>
  </si>
  <si>
    <t>Promedio Cumplimiento Plan de Acción</t>
  </si>
  <si>
    <t>Línea Base (Resultado 2025)</t>
  </si>
  <si>
    <t>SEGUIMIENTO</t>
  </si>
  <si>
    <t>Reducir el costo fiscal de la evasión y el contrabando</t>
  </si>
  <si>
    <t>Promover el cumplimiento voluntario de obligaciones</t>
  </si>
  <si>
    <t>Impulsar la facilitación del comercio exterior</t>
  </si>
  <si>
    <t>Fortalecer la confianza del ciudadano</t>
  </si>
  <si>
    <t>Desarrollar un talento humano apto, resolutivo y comprometido</t>
  </si>
  <si>
    <t>Consolidar una entidad moderna, cercana y humana</t>
  </si>
  <si>
    <t>Gestión Total de Fiscalización TACI</t>
  </si>
  <si>
    <r>
      <t xml:space="preserve">DIRECCIÓN DE IMPUESTOS Y ADUANAS NACIONALES - DIRECCIÓN DE GESTIÓN ESTRATÉGICA Y ANALÍTICA - SUBDIRECCIÓN DE PLANEACIÓN Y CUMPLIMIENTO                                                                                                                                                                                                           
</t>
    </r>
    <r>
      <rPr>
        <b/>
        <sz val="20"/>
        <color theme="0"/>
        <rFont val="Calibri"/>
        <family val="2"/>
        <scheme val="minor"/>
      </rPr>
      <t>PLAN DE ACCIÓN INSTITUCIONAL 2026</t>
    </r>
  </si>
  <si>
    <t>Este indicador es el resultado de la sumatoria del indicador de gestión por control de la subdirección de fiscalización: tributaria aduanera cambiaria e internacional.</t>
  </si>
  <si>
    <t>Dirección de Gestión de Fiscalización
Subdirecciones</t>
  </si>
  <si>
    <t>Meta 2026</t>
  </si>
  <si>
    <t>Gestión Aceptada TACI</t>
  </si>
  <si>
    <t>Este indicador es el resultado de la sumatoria del indicador de gestión aceptada de Fiscalización.</t>
  </si>
  <si>
    <t>Recuperación de cartera nueva – inferior a 12 meses</t>
  </si>
  <si>
    <t>Corresponde al porcentaje de recuperación de cartera nueva generada en los últimos 12 meses.</t>
  </si>
  <si>
    <t>Recaudo Cooperativo</t>
  </si>
  <si>
    <t>Corresponde al recaudo cooperativo o no forzado a partir del pago de las obligaciones del contribuyente.</t>
  </si>
  <si>
    <t>Recaudo Impuesto Simple – Efecto RST</t>
  </si>
  <si>
    <t>Corresponde a los ingresos tributarios generados por el pago de impuestos por parte de los inscritos en el RST.</t>
  </si>
  <si>
    <t>$3.5 (corte Nov-2025)</t>
  </si>
  <si>
    <t>Proyectos estratégicos con plan de gestión del cambio incorporado</t>
  </si>
  <si>
    <t>Mide el nivel de integración estructural de la gestión del cambio en los proyectos estratégicos de la modernización.</t>
  </si>
  <si>
    <t>Diagnóstico y plan de intervención en gestión del cambio diseñados con enfoque comportamental en las direcciones seccionales</t>
  </si>
  <si>
    <t>Mide el grado de avance en la implementación del enfoque de ciencias del comportamiento en los procesos de diagnóstico y diseño de planes de intervención de gestión del cambio por seccional.</t>
  </si>
  <si>
    <t>Valor del recaudo bruto promedio por funcionario de la DIAN. (Productividad)</t>
  </si>
  <si>
    <t>Índice de Rotación del Talento Humano</t>
  </si>
  <si>
    <t>Mide el nivel de rotación de servidores(as) de la entidad teniendo en cuenta movimientos voluntarios (Renuncia en periodo de prueba y carrera administrativa y provisionales con renuncia voluntaria)</t>
  </si>
  <si>
    <t>Procesos con matrices de riesgos e indicadores operativos diseñados y aprobados</t>
  </si>
  <si>
    <t>Corresponde al porcentaje de procesos diseñados con indicadores y matrices de riesgos.</t>
  </si>
  <si>
    <t>Por Definir</t>
  </si>
  <si>
    <t>Observaciones</t>
  </si>
  <si>
    <t>Las metas para la vigencia 2026 están en proceso de definición considerando los espacios e instancias de aprobación (CONFIS y CIE), dado que deben estar alineadas con el programa macroeconómico del gobierno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</si>
</sst>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3" formatCode="_-* #,##0.00_-;\-* #,##0.00_-;_-* &quot;-&quot;??_-;_-@_-"/>
    <numFmt numFmtId="164" formatCode="_-&quot;$&quot;\ * #,##0.00_-;\-&quot;$&quot;\ * #,##0.00_-;_-&quot;$&quot;\ * &quot;-&quot;??_-;_-@_-"/>
    <numFmt numFmtId="165" formatCode="d/mm/yyyy;@"/>
    <numFmt numFmtId="166" formatCode="00"/>
    <numFmt numFmtId="167" formatCode="0.0%"/>
    <numFmt numFmtId="168" formatCode="_-* #,##0_-;\-* #,##0_-;_-* &quot;-&quot;??_-;_-@_-"/>
    <numFmt numFmtId="169" formatCode="_-&quot;$&quot;\ * #,##0_-;\-&quot;$&quot;\ * #,##0_-;_-&quot;$&quot;\ *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2"/>
      <color theme="0"/>
      <name val="Calibri"/>
      <family val="2"/>
      <scheme val="minor"/>
    </font>
    <font>
      <sz val="10"/>
      <name val="Arial Narrow"/>
      <family val="2"/>
    </font>
    <font>
      <b/>
      <sz val="10"/>
      <name val="Arial Narrow"/>
      <family val="2"/>
    </font>
    <font>
      <sz val="10"/>
      <color theme="1"/>
      <name val="Arial Narrow"/>
      <family val="2"/>
    </font>
    <font>
      <sz val="10"/>
      <color rgb="FF000000"/>
      <name val="Arial Narrow"/>
      <family val="2"/>
    </font>
    <font>
      <b/>
      <sz val="10"/>
      <color rgb="FFFF0000"/>
      <name val="Arial Narrow"/>
      <family val="2"/>
    </font>
    <font>
      <sz val="10"/>
      <color rgb="FFFF0000"/>
      <name val="Arial Narrow"/>
      <family val="2"/>
    </font>
    <font>
      <b/>
      <sz val="12"/>
      <color theme="1"/>
      <name val="Calibri"/>
      <family val="2"/>
      <scheme val="minor"/>
    </font>
    <font>
      <sz val="10"/>
      <name val="Calibri"/>
      <family val="2"/>
      <scheme val="minor"/>
    </font>
    <font>
      <sz val="10"/>
      <color theme="1"/>
      <name val="Calibri"/>
      <family val="2"/>
      <scheme val="minor"/>
    </font>
    <font>
      <sz val="10"/>
      <color rgb="FFFF0000"/>
      <name val="Calibri"/>
      <family val="2"/>
      <scheme val="minor"/>
    </font>
    <font>
      <sz val="10"/>
      <color rgb="FF000000"/>
      <name val="Calibri"/>
      <family val="2"/>
      <scheme val="minor"/>
    </font>
    <font>
      <b/>
      <sz val="11"/>
      <name val="Calibri"/>
      <family val="2"/>
      <scheme val="minor"/>
    </font>
    <font>
      <sz val="14"/>
      <color theme="1"/>
      <name val="Calibri"/>
      <family val="2"/>
      <scheme val="minor"/>
    </font>
    <font>
      <b/>
      <sz val="14"/>
      <color theme="0"/>
      <name val="Calibri"/>
      <family val="2"/>
      <scheme val="minor"/>
    </font>
    <font>
      <b/>
      <sz val="11"/>
      <color theme="2" tint="-0.749992370372631"/>
      <name val="Calibri"/>
      <family val="2"/>
      <scheme val="minor"/>
    </font>
    <font>
      <sz val="11"/>
      <name val="Calibri"/>
      <family val="2"/>
      <scheme val="minor"/>
    </font>
    <font>
      <b/>
      <sz val="9"/>
      <color theme="2" tint="-0.749992370372631"/>
      <name val="Calibri"/>
      <family val="2"/>
      <scheme val="minor"/>
    </font>
    <font>
      <sz val="11"/>
      <color theme="2" tint="-0.749992370372631"/>
      <name val="Calibri"/>
      <family val="2"/>
      <scheme val="minor"/>
    </font>
    <font>
      <b/>
      <sz val="20"/>
      <color theme="0"/>
      <name val="Calibri"/>
      <family val="2"/>
      <scheme val="minor"/>
    </font>
    <font>
      <b/>
      <sz val="16"/>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bgColor rgb="FF000000"/>
      </patternFill>
    </fill>
    <fill>
      <patternFill patternType="solid">
        <fgColor theme="9"/>
        <bgColor indexed="64"/>
      </patternFill>
    </fill>
    <fill>
      <patternFill patternType="solid">
        <fgColor theme="4" tint="0.79998168889431442"/>
        <bgColor indexed="64"/>
      </patternFill>
    </fill>
    <fill>
      <patternFill patternType="solid">
        <fgColor theme="5"/>
        <bgColor indexed="64"/>
      </patternFill>
    </fill>
    <fill>
      <patternFill patternType="solid">
        <fgColor theme="4"/>
        <bgColor indexed="64"/>
      </patternFill>
    </fill>
    <fill>
      <patternFill patternType="solid">
        <fgColor rgb="FFE5F8FF"/>
        <bgColor indexed="64"/>
      </patternFill>
    </fill>
    <fill>
      <patternFill patternType="solid">
        <fgColor rgb="FFFDEFE7"/>
        <bgColor indexed="64"/>
      </patternFill>
    </fill>
    <fill>
      <patternFill patternType="solid">
        <fgColor rgb="FF2B2D45"/>
        <bgColor indexed="64"/>
      </patternFill>
    </fill>
    <fill>
      <patternFill patternType="solid">
        <fgColor rgb="FF006666"/>
        <bgColor indexed="64"/>
      </patternFill>
    </fill>
    <fill>
      <patternFill patternType="solid">
        <fgColor rgb="FFEFFFFF"/>
        <bgColor indexed="64"/>
      </patternFill>
    </fill>
    <fill>
      <patternFill patternType="solid">
        <fgColor theme="2"/>
        <bgColor indexed="64"/>
      </patternFill>
    </fill>
    <fill>
      <patternFill patternType="solid">
        <fgColor rgb="FFF1F7ED"/>
        <bgColor indexed="64"/>
      </patternFill>
    </fill>
    <fill>
      <patternFill patternType="solid">
        <fgColor rgb="FFEFFBFF"/>
        <bgColor indexed="64"/>
      </patternFill>
    </fill>
    <fill>
      <patternFill patternType="solid">
        <fgColor rgb="FFF3FFFF"/>
        <bgColor indexed="64"/>
      </patternFill>
    </fill>
    <fill>
      <patternFill patternType="solid">
        <fgColor theme="3"/>
        <bgColor indexed="64"/>
      </patternFill>
    </fill>
  </fills>
  <borders count="6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ck">
        <color theme="2" tint="-0.24994659260841701"/>
      </right>
      <top style="hair">
        <color indexed="64"/>
      </top>
      <bottom style="hair">
        <color indexed="64"/>
      </bottom>
      <diagonal/>
    </border>
    <border>
      <left style="medium">
        <color theme="2" tint="-9.9948118533890809E-2"/>
      </left>
      <right style="hair">
        <color indexed="64"/>
      </right>
      <top style="hair">
        <color indexed="64"/>
      </top>
      <bottom style="hair">
        <color indexed="64"/>
      </bottom>
      <diagonal/>
    </border>
    <border>
      <left style="medium">
        <color theme="2" tint="-9.9917600024414813E-2"/>
      </left>
      <right style="hair">
        <color indexed="64"/>
      </right>
      <top style="hair">
        <color indexed="64"/>
      </top>
      <bottom style="hair">
        <color indexed="64"/>
      </bottom>
      <diagonal/>
    </border>
    <border>
      <left style="hair">
        <color indexed="64"/>
      </left>
      <right style="medium">
        <color theme="2" tint="-9.9917600024414813E-2"/>
      </right>
      <top style="hair">
        <color indexed="64"/>
      </top>
      <bottom style="hair">
        <color indexed="64"/>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diagonal/>
    </border>
    <border>
      <left style="thin">
        <color theme="2" tint="-9.9948118533890809E-2"/>
      </left>
      <right/>
      <top/>
      <bottom/>
      <diagonal/>
    </border>
    <border>
      <left style="thin">
        <color theme="2" tint="-9.9948118533890809E-2"/>
      </left>
      <right/>
      <top/>
      <bottom style="thin">
        <color theme="2" tint="-9.9948118533890809E-2"/>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right style="thin">
        <color theme="2" tint="-9.9948118533890809E-2"/>
      </right>
      <top style="thin">
        <color theme="2" tint="-9.9948118533890809E-2"/>
      </top>
      <bottom/>
      <diagonal/>
    </border>
    <border>
      <left/>
      <right style="thin">
        <color theme="2" tint="-9.9948118533890809E-2"/>
      </right>
      <top/>
      <bottom/>
      <diagonal/>
    </border>
    <border>
      <left/>
      <right style="thin">
        <color theme="2" tint="-9.9948118533890809E-2"/>
      </right>
      <top/>
      <bottom style="thin">
        <color theme="2" tint="-9.9948118533890809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3743705557422"/>
      </right>
      <top style="thin">
        <color theme="0" tint="-0.14996795556505021"/>
      </top>
      <bottom/>
      <diagonal/>
    </border>
    <border>
      <left/>
      <right style="thin">
        <color theme="0" tint="-0.14993743705557422"/>
      </right>
      <top/>
      <bottom/>
      <diagonal/>
    </border>
    <border>
      <left/>
      <right style="thin">
        <color theme="0" tint="-0.14993743705557422"/>
      </right>
      <top/>
      <bottom style="thin">
        <color theme="0" tint="-0.14996795556505021"/>
      </bottom>
      <diagonal/>
    </border>
    <border>
      <left style="thin">
        <color theme="0" tint="-0.14996795556505021"/>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ck">
        <color theme="2" tint="-0.24994659260841701"/>
      </left>
      <right style="hair">
        <color indexed="64"/>
      </right>
      <top style="hair">
        <color indexed="64"/>
      </top>
      <bottom/>
      <diagonal/>
    </border>
    <border>
      <left style="thick">
        <color theme="2" tint="-0.24994659260841701"/>
      </left>
      <right style="hair">
        <color indexed="64"/>
      </right>
      <top/>
      <bottom/>
      <diagonal/>
    </border>
    <border>
      <left style="thick">
        <color theme="2" tint="-0.24994659260841701"/>
      </left>
      <right style="hair">
        <color indexed="64"/>
      </right>
      <top/>
      <bottom style="hair">
        <color indexed="64"/>
      </bottom>
      <diagonal/>
    </border>
    <border>
      <left style="hair">
        <color indexed="64"/>
      </left>
      <right style="thick">
        <color theme="2" tint="-0.24994659260841701"/>
      </right>
      <top style="hair">
        <color indexed="64"/>
      </top>
      <bottom/>
      <diagonal/>
    </border>
    <border>
      <left style="hair">
        <color indexed="64"/>
      </left>
      <right style="thick">
        <color theme="2" tint="-0.24994659260841701"/>
      </right>
      <top/>
      <bottom/>
      <diagonal/>
    </border>
    <border>
      <left style="hair">
        <color indexed="64"/>
      </left>
      <right style="thick">
        <color theme="2" tint="-0.24994659260841701"/>
      </right>
      <top/>
      <bottom style="hair">
        <color indexed="64"/>
      </bottom>
      <diagonal/>
    </border>
    <border>
      <left style="medium">
        <color theme="2" tint="-9.9948118533890809E-2"/>
      </left>
      <right style="hair">
        <color indexed="64"/>
      </right>
      <top style="hair">
        <color indexed="64"/>
      </top>
      <bottom/>
      <diagonal/>
    </border>
    <border>
      <left style="medium">
        <color theme="2" tint="-9.9948118533890809E-2"/>
      </left>
      <right style="hair">
        <color indexed="64"/>
      </right>
      <top/>
      <bottom/>
      <diagonal/>
    </border>
    <border>
      <left style="medium">
        <color theme="2" tint="-9.9948118533890809E-2"/>
      </left>
      <right style="hair">
        <color indexed="64"/>
      </right>
      <top/>
      <bottom style="hair">
        <color indexed="64"/>
      </bottom>
      <diagonal/>
    </border>
    <border>
      <left style="medium">
        <color theme="2" tint="-9.9917600024414813E-2"/>
      </left>
      <right style="hair">
        <color indexed="64"/>
      </right>
      <top style="hair">
        <color indexed="64"/>
      </top>
      <bottom/>
      <diagonal/>
    </border>
    <border>
      <left style="medium">
        <color theme="2" tint="-9.9917600024414813E-2"/>
      </left>
      <right style="hair">
        <color indexed="64"/>
      </right>
      <top/>
      <bottom/>
      <diagonal/>
    </border>
    <border>
      <left style="medium">
        <color theme="2" tint="-9.9917600024414813E-2"/>
      </left>
      <right style="hair">
        <color indexed="64"/>
      </right>
      <top/>
      <bottom style="hair">
        <color indexed="64"/>
      </bottom>
      <diagonal/>
    </border>
    <border>
      <left style="hair">
        <color indexed="64"/>
      </left>
      <right style="medium">
        <color theme="2" tint="-9.9917600024414813E-2"/>
      </right>
      <top style="hair">
        <color indexed="64"/>
      </top>
      <bottom/>
      <diagonal/>
    </border>
    <border>
      <left style="hair">
        <color indexed="64"/>
      </left>
      <right style="medium">
        <color theme="2" tint="-9.9917600024414813E-2"/>
      </right>
      <top/>
      <bottom/>
      <diagonal/>
    </border>
    <border>
      <left style="hair">
        <color indexed="64"/>
      </left>
      <right style="medium">
        <color theme="2" tint="-9.9917600024414813E-2"/>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241">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justify" vertical="center"/>
    </xf>
    <xf numFmtId="0" fontId="0" fillId="2" borderId="0" xfId="0" applyFill="1" applyAlignment="1">
      <alignment horizontal="center" vertical="center"/>
    </xf>
    <xf numFmtId="0" fontId="0" fillId="0" borderId="0" xfId="0" applyAlignment="1">
      <alignment vertical="center" wrapText="1"/>
    </xf>
    <xf numFmtId="0" fontId="0" fillId="0" borderId="0" xfId="0" applyAlignment="1">
      <alignment horizontal="justify" vertical="center"/>
    </xf>
    <xf numFmtId="0" fontId="0" fillId="0" borderId="0" xfId="0" applyAlignment="1">
      <alignment horizontal="center" vertical="center"/>
    </xf>
    <xf numFmtId="0" fontId="3" fillId="2" borderId="0" xfId="0" applyFont="1" applyFill="1" applyAlignment="1">
      <alignment horizontal="center" vertical="center" wrapText="1"/>
    </xf>
    <xf numFmtId="0" fontId="0" fillId="0" borderId="0" xfId="0" applyAlignment="1">
      <alignment horizontal="left" vertical="center"/>
    </xf>
    <xf numFmtId="0" fontId="6" fillId="2" borderId="0" xfId="0" applyFont="1" applyFill="1"/>
    <xf numFmtId="0" fontId="7" fillId="2" borderId="0" xfId="0" applyFont="1" applyFill="1" applyAlignment="1">
      <alignment horizontal="center" vertical="center" wrapText="1"/>
    </xf>
    <xf numFmtId="0" fontId="6" fillId="5" borderId="0" xfId="0" applyFont="1" applyFill="1" applyAlignment="1">
      <alignment vertical="top" wrapText="1"/>
    </xf>
    <xf numFmtId="0" fontId="8" fillId="2" borderId="0" xfId="0" applyFont="1" applyFill="1"/>
    <xf numFmtId="0" fontId="9" fillId="5" borderId="0" xfId="0" applyFont="1" applyFill="1" applyAlignment="1">
      <alignment horizontal="left" vertical="top" wrapText="1"/>
    </xf>
    <xf numFmtId="0" fontId="9" fillId="5" borderId="0" xfId="0" applyFont="1" applyFill="1" applyAlignment="1">
      <alignment vertical="top" wrapText="1"/>
    </xf>
    <xf numFmtId="0" fontId="6" fillId="2" borderId="0" xfId="0" applyFont="1" applyFill="1" applyAlignment="1">
      <alignment horizontal="center" vertical="center" wrapText="1"/>
    </xf>
    <xf numFmtId="0" fontId="9" fillId="2" borderId="0" xfId="0" applyFont="1" applyFill="1" applyAlignment="1">
      <alignment horizontal="left" vertical="top" wrapText="1"/>
    </xf>
    <xf numFmtId="0" fontId="11" fillId="2" borderId="0" xfId="0" applyFont="1" applyFill="1" applyAlignment="1">
      <alignment horizontal="left" vertical="top"/>
    </xf>
    <xf numFmtId="0" fontId="11" fillId="5" borderId="0" xfId="0" applyFont="1" applyFill="1" applyAlignment="1">
      <alignment horizontal="left" vertical="top" wrapText="1"/>
    </xf>
    <xf numFmtId="0" fontId="10" fillId="5" borderId="0" xfId="0" applyFont="1" applyFill="1" applyAlignment="1">
      <alignment horizontal="left" vertical="top" wrapText="1"/>
    </xf>
    <xf numFmtId="0" fontId="13" fillId="2" borderId="0" xfId="0" applyFont="1" applyFill="1"/>
    <xf numFmtId="0" fontId="14" fillId="0" borderId="0" xfId="0" applyFont="1"/>
    <xf numFmtId="0" fontId="14" fillId="2" borderId="0" xfId="0" applyFont="1" applyFill="1"/>
    <xf numFmtId="0" fontId="15" fillId="2" borderId="0" xfId="0" applyFont="1" applyFill="1" applyAlignment="1">
      <alignment horizontal="left" vertical="top"/>
    </xf>
    <xf numFmtId="0" fontId="16" fillId="2" borderId="0" xfId="0" applyFont="1" applyFill="1" applyAlignment="1">
      <alignment horizontal="left" vertical="top" wrapText="1"/>
    </xf>
    <xf numFmtId="0" fontId="16" fillId="2" borderId="0" xfId="0" applyFont="1" applyFill="1" applyAlignment="1">
      <alignment horizontal="left" vertical="top"/>
    </xf>
    <xf numFmtId="0" fontId="14" fillId="2" borderId="0" xfId="0" applyFont="1" applyFill="1" applyAlignment="1">
      <alignment horizontal="left" vertical="top"/>
    </xf>
    <xf numFmtId="165" fontId="3" fillId="2" borderId="0" xfId="0" applyNumberFormat="1" applyFont="1" applyFill="1" applyAlignment="1">
      <alignment horizontal="center" vertical="center" wrapText="1"/>
    </xf>
    <xf numFmtId="165" fontId="0" fillId="2" borderId="0" xfId="0" applyNumberFormat="1" applyFill="1" applyAlignment="1">
      <alignment horizontal="center" vertical="center"/>
    </xf>
    <xf numFmtId="165" fontId="0" fillId="0" borderId="0" xfId="0" applyNumberFormat="1" applyAlignment="1">
      <alignment horizontal="left" vertical="center"/>
    </xf>
    <xf numFmtId="165" fontId="0" fillId="0" borderId="0" xfId="0" applyNumberFormat="1" applyAlignment="1">
      <alignment horizontal="center" vertical="center"/>
    </xf>
    <xf numFmtId="0" fontId="4" fillId="0" borderId="0" xfId="0" applyFont="1" applyAlignment="1">
      <alignment horizontal="left" vertical="center"/>
    </xf>
    <xf numFmtId="0" fontId="18" fillId="0" borderId="0" xfId="0" applyFont="1" applyAlignment="1">
      <alignment vertical="center"/>
    </xf>
    <xf numFmtId="0" fontId="12" fillId="0" borderId="0" xfId="0" applyFont="1" applyAlignment="1">
      <alignment vertical="center"/>
    </xf>
    <xf numFmtId="0" fontId="20" fillId="7"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0" borderId="0" xfId="0" applyFont="1" applyAlignment="1">
      <alignment vertical="center"/>
    </xf>
    <xf numFmtId="0" fontId="20" fillId="14" borderId="1"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3" fillId="0" borderId="0" xfId="0" applyFont="1" applyAlignment="1">
      <alignment vertical="center" wrapText="1"/>
    </xf>
    <xf numFmtId="14" fontId="22" fillId="10" borderId="4" xfId="0" applyNumberFormat="1" applyFont="1" applyFill="1" applyBorder="1" applyAlignment="1">
      <alignment horizontal="center" vertical="center" textRotation="90" wrapText="1"/>
    </xf>
    <xf numFmtId="14" fontId="22" fillId="10" borderId="1" xfId="0" applyNumberFormat="1" applyFont="1" applyFill="1" applyBorder="1" applyAlignment="1">
      <alignment horizontal="center" vertical="center" textRotation="90" wrapText="1"/>
    </xf>
    <xf numFmtId="14" fontId="22" fillId="10" borderId="13" xfId="0" applyNumberFormat="1" applyFont="1" applyFill="1" applyBorder="1" applyAlignment="1">
      <alignment horizontal="center" vertical="center" textRotation="90" wrapText="1"/>
    </xf>
    <xf numFmtId="14" fontId="22" fillId="3" borderId="1" xfId="0" applyNumberFormat="1" applyFont="1" applyFill="1" applyBorder="1" applyAlignment="1">
      <alignment horizontal="center" vertical="center" textRotation="90" wrapText="1"/>
    </xf>
    <xf numFmtId="14" fontId="22" fillId="3" borderId="16" xfId="0" applyNumberFormat="1" applyFont="1" applyFill="1" applyBorder="1" applyAlignment="1">
      <alignment horizontal="center" vertical="center" textRotation="90" wrapText="1"/>
    </xf>
    <xf numFmtId="0" fontId="3" fillId="2" borderId="0" xfId="0" applyFont="1" applyFill="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0" xfId="0" applyFont="1" applyAlignment="1">
      <alignment horizontal="center" vertical="center"/>
    </xf>
    <xf numFmtId="0" fontId="19" fillId="12" borderId="2" xfId="0" applyFont="1" applyFill="1" applyBorder="1" applyAlignment="1">
      <alignment vertical="center" wrapText="1"/>
    </xf>
    <xf numFmtId="0" fontId="19" fillId="12" borderId="3" xfId="0" applyFont="1" applyFill="1" applyBorder="1" applyAlignment="1">
      <alignment vertical="center" wrapText="1"/>
    </xf>
    <xf numFmtId="0" fontId="20" fillId="2" borderId="0" xfId="0" applyFont="1" applyFill="1" applyAlignment="1">
      <alignment horizontal="left" vertical="center" wrapText="1"/>
    </xf>
    <xf numFmtId="0" fontId="20" fillId="3" borderId="1" xfId="0" applyFont="1" applyFill="1" applyBorder="1" applyAlignment="1">
      <alignment vertical="center" wrapText="1"/>
    </xf>
    <xf numFmtId="0" fontId="2" fillId="19" borderId="28" xfId="0" applyFont="1" applyFill="1" applyBorder="1" applyAlignment="1">
      <alignment horizontal="left" vertical="center"/>
    </xf>
    <xf numFmtId="166" fontId="17" fillId="15" borderId="28" xfId="0" applyNumberFormat="1" applyFont="1" applyFill="1" applyBorder="1" applyAlignment="1">
      <alignment horizontal="center" vertical="center"/>
    </xf>
    <xf numFmtId="15" fontId="17" fillId="15" borderId="28" xfId="0" applyNumberFormat="1" applyFont="1" applyFill="1" applyBorder="1" applyAlignment="1">
      <alignment horizontal="center" vertical="center"/>
    </xf>
    <xf numFmtId="0" fontId="19" fillId="9" borderId="2" xfId="0" applyFont="1" applyFill="1" applyBorder="1" applyAlignment="1">
      <alignment horizontal="center" vertical="center" wrapText="1"/>
    </xf>
    <xf numFmtId="0" fontId="19" fillId="6" borderId="1" xfId="0" applyFont="1" applyFill="1" applyBorder="1" applyAlignment="1">
      <alignment horizontal="center" vertical="center" wrapText="1"/>
    </xf>
    <xf numFmtId="9" fontId="0" fillId="0" borderId="1" xfId="1" applyFont="1" applyBorder="1" applyAlignment="1">
      <alignment horizontal="center" vertical="center" wrapText="1"/>
    </xf>
    <xf numFmtId="167" fontId="0" fillId="0" borderId="10" xfId="1" applyNumberFormat="1" applyFont="1" applyBorder="1" applyAlignment="1">
      <alignment horizontal="center" vertical="center" wrapText="1"/>
    </xf>
    <xf numFmtId="9" fontId="0" fillId="0" borderId="10" xfId="1" applyFont="1" applyBorder="1" applyAlignment="1">
      <alignment horizontal="left" vertical="center" wrapText="1" indent="1"/>
    </xf>
    <xf numFmtId="9" fontId="0" fillId="17" borderId="10" xfId="1" applyFont="1" applyFill="1" applyBorder="1" applyAlignment="1">
      <alignment horizontal="center" vertical="center" wrapText="1"/>
    </xf>
    <xf numFmtId="9" fontId="0" fillId="18" borderId="10" xfId="1" applyFont="1" applyFill="1" applyBorder="1" applyAlignment="1">
      <alignment horizontal="center" vertical="center" wrapText="1"/>
    </xf>
    <xf numFmtId="9" fontId="0" fillId="17" borderId="46" xfId="1" applyFont="1" applyFill="1" applyBorder="1" applyAlignment="1">
      <alignment horizontal="center" vertical="center" wrapText="1"/>
    </xf>
    <xf numFmtId="9" fontId="0" fillId="16" borderId="10" xfId="1" applyFont="1" applyFill="1" applyBorder="1" applyAlignment="1">
      <alignment horizontal="center" vertical="center" wrapText="1"/>
    </xf>
    <xf numFmtId="9" fontId="0" fillId="16" borderId="55" xfId="1" applyFont="1" applyFill="1" applyBorder="1" applyAlignment="1">
      <alignment horizontal="center" vertical="center" wrapText="1"/>
    </xf>
    <xf numFmtId="0" fontId="3" fillId="2" borderId="58" xfId="0" applyFont="1" applyFill="1" applyBorder="1" applyAlignment="1">
      <alignment horizontal="center" vertical="center"/>
    </xf>
    <xf numFmtId="167" fontId="25" fillId="2" borderId="58" xfId="0" applyNumberFormat="1" applyFont="1" applyFill="1" applyBorder="1" applyAlignment="1">
      <alignment horizontal="center" vertical="center"/>
    </xf>
    <xf numFmtId="167" fontId="0" fillId="0" borderId="1" xfId="1" applyNumberFormat="1" applyFont="1" applyBorder="1" applyAlignment="1">
      <alignment horizontal="center" vertical="center" wrapText="1"/>
    </xf>
    <xf numFmtId="9" fontId="0" fillId="17" borderId="1" xfId="1" applyFont="1" applyFill="1" applyBorder="1" applyAlignment="1">
      <alignment horizontal="center" vertical="center" wrapText="1"/>
    </xf>
    <xf numFmtId="9" fontId="0" fillId="18" borderId="1" xfId="1" applyFont="1" applyFill="1" applyBorder="1" applyAlignment="1">
      <alignment horizontal="center" vertical="center" wrapText="1"/>
    </xf>
    <xf numFmtId="168" fontId="0" fillId="2" borderId="11" xfId="3" applyNumberFormat="1" applyFont="1" applyFill="1" applyBorder="1" applyAlignment="1">
      <alignment horizontal="center" vertical="center" wrapText="1"/>
    </xf>
    <xf numFmtId="9" fontId="0" fillId="17" borderId="13" xfId="1" applyFont="1" applyFill="1" applyBorder="1" applyAlignment="1">
      <alignment horizontal="center" vertical="center" wrapText="1"/>
    </xf>
    <xf numFmtId="9" fontId="0" fillId="17" borderId="4" xfId="1" applyFont="1" applyFill="1" applyBorder="1" applyAlignment="1">
      <alignment horizontal="center" vertical="center" wrapText="1"/>
    </xf>
    <xf numFmtId="9" fontId="0" fillId="16" borderId="1" xfId="1" applyFont="1" applyFill="1" applyBorder="1" applyAlignment="1">
      <alignment horizontal="center" vertical="center" wrapText="1"/>
    </xf>
    <xf numFmtId="9" fontId="0" fillId="0" borderId="1" xfId="1" applyFont="1" applyBorder="1" applyAlignment="1">
      <alignment horizontal="left" vertical="center" wrapText="1" indent="1"/>
    </xf>
    <xf numFmtId="9" fontId="0" fillId="16" borderId="16" xfId="1" applyFont="1" applyFill="1" applyBorder="1" applyAlignment="1">
      <alignment horizontal="center" vertical="center" wrapText="1"/>
    </xf>
    <xf numFmtId="9" fontId="0" fillId="17" borderId="59" xfId="1" applyFont="1" applyFill="1" applyBorder="1" applyAlignment="1">
      <alignment horizontal="center" vertical="center" wrapText="1"/>
    </xf>
    <xf numFmtId="9" fontId="0" fillId="0" borderId="12" xfId="1" applyFont="1" applyBorder="1" applyAlignment="1">
      <alignment horizontal="left" vertical="center" wrapText="1" indent="1"/>
    </xf>
    <xf numFmtId="164" fontId="0" fillId="0" borderId="1" xfId="2" applyFont="1" applyBorder="1" applyAlignment="1">
      <alignment horizontal="center" vertical="center" wrapText="1"/>
    </xf>
    <xf numFmtId="9" fontId="0" fillId="0" borderId="14" xfId="1" applyFont="1" applyBorder="1" applyAlignment="1">
      <alignment horizontal="center" vertical="center" wrapText="1"/>
    </xf>
    <xf numFmtId="9" fontId="0" fillId="0" borderId="1" xfId="1" applyFont="1" applyBorder="1" applyAlignment="1">
      <alignment horizontal="center" vertical="center" wrapText="1"/>
    </xf>
    <xf numFmtId="9" fontId="21" fillId="0" borderId="2" xfId="1" applyFont="1" applyBorder="1" applyAlignment="1">
      <alignment horizontal="center" vertical="center" wrapText="1"/>
    </xf>
    <xf numFmtId="9" fontId="0" fillId="0" borderId="15" xfId="1" applyFont="1" applyFill="1" applyBorder="1" applyAlignment="1">
      <alignment horizontal="left" vertical="center" wrapText="1" indent="1"/>
    </xf>
    <xf numFmtId="9" fontId="0" fillId="0" borderId="1" xfId="1" applyFont="1" applyBorder="1" applyAlignment="1">
      <alignment horizontal="left" vertical="center" wrapText="1" indent="1"/>
    </xf>
    <xf numFmtId="9" fontId="3" fillId="15" borderId="1" xfId="1" applyFont="1" applyFill="1" applyBorder="1" applyAlignment="1">
      <alignment horizontal="left" vertical="center" wrapText="1" indent="1"/>
    </xf>
    <xf numFmtId="9" fontId="1" fillId="2" borderId="1" xfId="1" applyFont="1" applyFill="1" applyBorder="1" applyAlignment="1">
      <alignment horizontal="left" vertical="center" wrapText="1" indent="1"/>
    </xf>
    <xf numFmtId="42" fontId="0" fillId="0" borderId="10" xfId="4" applyFont="1" applyBorder="1" applyAlignment="1">
      <alignment horizontal="center" vertical="center" wrapText="1"/>
    </xf>
    <xf numFmtId="42" fontId="0" fillId="0" borderId="11" xfId="4" applyFont="1" applyBorder="1" applyAlignment="1">
      <alignment horizontal="center" vertical="center" wrapText="1"/>
    </xf>
    <xf numFmtId="42" fontId="0" fillId="0" borderId="12" xfId="4" applyFont="1" applyBorder="1" applyAlignment="1">
      <alignment horizontal="center" vertical="center" wrapText="1"/>
    </xf>
    <xf numFmtId="9" fontId="21" fillId="0" borderId="2" xfId="1" applyFont="1" applyFill="1" applyBorder="1" applyAlignment="1">
      <alignment horizontal="center" vertical="center" wrapText="1"/>
    </xf>
    <xf numFmtId="9" fontId="1" fillId="0" borderId="15" xfId="1" applyFont="1" applyFill="1" applyBorder="1" applyAlignment="1">
      <alignment horizontal="left" vertical="center" wrapText="1" indent="1"/>
    </xf>
    <xf numFmtId="9" fontId="0" fillId="0" borderId="10" xfId="1" applyFont="1" applyBorder="1" applyAlignment="1">
      <alignment horizontal="center" vertical="center" wrapText="1"/>
    </xf>
    <xf numFmtId="9" fontId="0" fillId="0" borderId="11" xfId="1" applyFont="1" applyBorder="1" applyAlignment="1">
      <alignment horizontal="center" vertical="center" wrapText="1"/>
    </xf>
    <xf numFmtId="9" fontId="0" fillId="0" borderId="12" xfId="1" applyFont="1" applyBorder="1" applyAlignment="1">
      <alignment horizontal="center" vertical="center" wrapText="1"/>
    </xf>
    <xf numFmtId="9" fontId="0" fillId="0" borderId="1" xfId="2" applyNumberFormat="1" applyFont="1" applyBorder="1" applyAlignment="1">
      <alignment horizontal="center" vertical="center" wrapText="1"/>
    </xf>
    <xf numFmtId="164" fontId="0" fillId="0" borderId="1" xfId="2" applyFont="1" applyBorder="1" applyAlignment="1">
      <alignment horizontal="center" vertical="center" wrapText="1"/>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9" fontId="0" fillId="17" borderId="1" xfId="1" applyFont="1" applyFill="1" applyBorder="1" applyAlignment="1">
      <alignment horizontal="center" vertical="center" wrapText="1"/>
    </xf>
    <xf numFmtId="9" fontId="0" fillId="16" borderId="1" xfId="1" applyFont="1" applyFill="1" applyBorder="1" applyAlignment="1">
      <alignment horizontal="center" vertical="center" wrapText="1"/>
    </xf>
    <xf numFmtId="9" fontId="0" fillId="16" borderId="16" xfId="1" applyFont="1" applyFill="1" applyBorder="1" applyAlignment="1">
      <alignment horizontal="center" vertical="center" wrapText="1"/>
    </xf>
    <xf numFmtId="9" fontId="0" fillId="17" borderId="4" xfId="1" applyFont="1" applyFill="1" applyBorder="1" applyAlignment="1">
      <alignment horizontal="center" vertical="center" wrapText="1"/>
    </xf>
    <xf numFmtId="9" fontId="0" fillId="18" borderId="1" xfId="1" applyFont="1" applyFill="1" applyBorder="1" applyAlignment="1">
      <alignment horizontal="center" vertical="center" wrapText="1"/>
    </xf>
    <xf numFmtId="167" fontId="0" fillId="0" borderId="10" xfId="1" applyNumberFormat="1" applyFont="1" applyBorder="1" applyAlignment="1">
      <alignment horizontal="center" vertical="center" wrapText="1"/>
    </xf>
    <xf numFmtId="167" fontId="0" fillId="0" borderId="11" xfId="1" applyNumberFormat="1" applyFont="1" applyBorder="1" applyAlignment="1">
      <alignment horizontal="center" vertical="center" wrapText="1"/>
    </xf>
    <xf numFmtId="167" fontId="0" fillId="0" borderId="12" xfId="1" applyNumberFormat="1" applyFont="1" applyBorder="1" applyAlignment="1">
      <alignment horizontal="center" vertical="center" wrapText="1"/>
    </xf>
    <xf numFmtId="9" fontId="0" fillId="17" borderId="13" xfId="1" applyFont="1" applyFill="1" applyBorder="1" applyAlignment="1">
      <alignment horizontal="center" vertical="center" wrapText="1"/>
    </xf>
    <xf numFmtId="9" fontId="0" fillId="0" borderId="10" xfId="1" applyFont="1" applyBorder="1" applyAlignment="1">
      <alignment horizontal="left" vertical="center" wrapText="1" indent="1"/>
    </xf>
    <xf numFmtId="9" fontId="0" fillId="0" borderId="11" xfId="1" applyFont="1" applyBorder="1" applyAlignment="1">
      <alignment horizontal="left" vertical="center" wrapText="1" indent="1"/>
    </xf>
    <xf numFmtId="9" fontId="0" fillId="0" borderId="12" xfId="1" applyFont="1" applyBorder="1" applyAlignment="1">
      <alignment horizontal="left" vertical="center" wrapText="1" indent="1"/>
    </xf>
    <xf numFmtId="168" fontId="0" fillId="0" borderId="10" xfId="3" applyNumberFormat="1" applyFont="1" applyBorder="1" applyAlignment="1">
      <alignment horizontal="center" vertical="center" wrapText="1"/>
    </xf>
    <xf numFmtId="168" fontId="0" fillId="0" borderId="11" xfId="3" applyNumberFormat="1" applyFont="1" applyBorder="1" applyAlignment="1">
      <alignment horizontal="center" vertical="center" wrapText="1"/>
    </xf>
    <xf numFmtId="168" fontId="0" fillId="0" borderId="12" xfId="3" applyNumberFormat="1" applyFont="1" applyBorder="1" applyAlignment="1">
      <alignment horizontal="center" vertical="center" wrapText="1"/>
    </xf>
    <xf numFmtId="0" fontId="0" fillId="0" borderId="10" xfId="1" applyNumberFormat="1" applyFont="1" applyBorder="1" applyAlignment="1">
      <alignment horizontal="center" vertical="center" wrapText="1"/>
    </xf>
    <xf numFmtId="0" fontId="0" fillId="0" borderId="11" xfId="1" applyNumberFormat="1" applyFont="1" applyBorder="1" applyAlignment="1">
      <alignment horizontal="center" vertical="center" wrapText="1"/>
    </xf>
    <xf numFmtId="0" fontId="0" fillId="0" borderId="12" xfId="1" applyNumberFormat="1" applyFont="1" applyBorder="1" applyAlignment="1">
      <alignment horizontal="center" vertical="center" wrapText="1"/>
    </xf>
    <xf numFmtId="10" fontId="0" fillId="0" borderId="10" xfId="1" applyNumberFormat="1" applyFont="1" applyBorder="1" applyAlignment="1">
      <alignment horizontal="center" vertical="center" wrapText="1"/>
    </xf>
    <xf numFmtId="10" fontId="0" fillId="0" borderId="11" xfId="1" applyNumberFormat="1" applyFont="1" applyBorder="1" applyAlignment="1">
      <alignment horizontal="center" vertical="center" wrapText="1"/>
    </xf>
    <xf numFmtId="10" fontId="0" fillId="0" borderId="12" xfId="1" applyNumberFormat="1" applyFont="1" applyBorder="1" applyAlignment="1">
      <alignment horizontal="center" vertical="center" wrapText="1"/>
    </xf>
    <xf numFmtId="9" fontId="0" fillId="17" borderId="10" xfId="1" applyFont="1" applyFill="1" applyBorder="1" applyAlignment="1">
      <alignment horizontal="center" vertical="center" wrapText="1"/>
    </xf>
    <xf numFmtId="9" fontId="0" fillId="17" borderId="11" xfId="1" applyFont="1" applyFill="1" applyBorder="1" applyAlignment="1">
      <alignment horizontal="center" vertical="center" wrapText="1"/>
    </xf>
    <xf numFmtId="9" fontId="0" fillId="17" borderId="12" xfId="1" applyFont="1" applyFill="1" applyBorder="1" applyAlignment="1">
      <alignment horizontal="center" vertical="center" wrapText="1"/>
    </xf>
    <xf numFmtId="9" fontId="0" fillId="18" borderId="10" xfId="1" applyFont="1" applyFill="1" applyBorder="1" applyAlignment="1">
      <alignment horizontal="center" vertical="center" wrapText="1"/>
    </xf>
    <xf numFmtId="9" fontId="0" fillId="18" borderId="11" xfId="1" applyFont="1" applyFill="1" applyBorder="1" applyAlignment="1">
      <alignment horizontal="center" vertical="center" wrapText="1"/>
    </xf>
    <xf numFmtId="9" fontId="0" fillId="18" borderId="12" xfId="1" applyFont="1" applyFill="1" applyBorder="1" applyAlignment="1">
      <alignment horizontal="center" vertical="center" wrapText="1"/>
    </xf>
    <xf numFmtId="9" fontId="0" fillId="17" borderId="46" xfId="1" applyFont="1" applyFill="1" applyBorder="1" applyAlignment="1">
      <alignment horizontal="center" vertical="center" wrapText="1"/>
    </xf>
    <xf numFmtId="9" fontId="0" fillId="17" borderId="47" xfId="1" applyFont="1" applyFill="1" applyBorder="1" applyAlignment="1">
      <alignment horizontal="center" vertical="center" wrapText="1"/>
    </xf>
    <xf numFmtId="9" fontId="0" fillId="17" borderId="48" xfId="1" applyFont="1" applyFill="1" applyBorder="1" applyAlignment="1">
      <alignment horizontal="center" vertical="center" wrapText="1"/>
    </xf>
    <xf numFmtId="9" fontId="0" fillId="17" borderId="43" xfId="1" applyFont="1" applyFill="1" applyBorder="1" applyAlignment="1">
      <alignment horizontal="center" vertical="center" wrapText="1"/>
    </xf>
    <xf numFmtId="9" fontId="0" fillId="17" borderId="44" xfId="1" applyFont="1" applyFill="1" applyBorder="1" applyAlignment="1">
      <alignment horizontal="center" vertical="center" wrapText="1"/>
    </xf>
    <xf numFmtId="9" fontId="0" fillId="17" borderId="45" xfId="1" applyFont="1" applyFill="1" applyBorder="1" applyAlignment="1">
      <alignment horizontal="center" vertical="center" wrapText="1"/>
    </xf>
    <xf numFmtId="168" fontId="0" fillId="2" borderId="10" xfId="3" applyNumberFormat="1" applyFont="1" applyFill="1" applyBorder="1" applyAlignment="1">
      <alignment horizontal="center" vertical="center" wrapText="1"/>
    </xf>
    <xf numFmtId="168" fontId="0" fillId="2" borderId="11" xfId="3" applyNumberFormat="1" applyFont="1" applyFill="1" applyBorder="1" applyAlignment="1">
      <alignment horizontal="center" vertical="center" wrapText="1"/>
    </xf>
    <xf numFmtId="168" fontId="0" fillId="2" borderId="12" xfId="3" applyNumberFormat="1" applyFont="1" applyFill="1" applyBorder="1" applyAlignment="1">
      <alignment horizontal="center" vertical="center" wrapText="1"/>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14" fontId="19" fillId="4" borderId="4" xfId="0" applyNumberFormat="1" applyFont="1" applyFill="1" applyBorder="1" applyAlignment="1">
      <alignment horizontal="center" vertical="center" wrapText="1"/>
    </xf>
    <xf numFmtId="14" fontId="19" fillId="4" borderId="1" xfId="0" applyNumberFormat="1" applyFont="1" applyFill="1" applyBorder="1" applyAlignment="1">
      <alignment horizontal="center" vertical="center" wrapText="1"/>
    </xf>
    <xf numFmtId="14" fontId="19" fillId="4" borderId="13" xfId="0" applyNumberFormat="1" applyFont="1" applyFill="1" applyBorder="1" applyAlignment="1">
      <alignment horizontal="center" vertical="center" wrapText="1"/>
    </xf>
    <xf numFmtId="0" fontId="19" fillId="9" borderId="14"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19" fillId="9" borderId="2" xfId="0" applyFont="1" applyFill="1" applyBorder="1" applyAlignment="1">
      <alignment horizontal="center" vertical="center" wrapText="1"/>
    </xf>
    <xf numFmtId="9" fontId="0" fillId="16" borderId="10" xfId="1" applyFont="1" applyFill="1" applyBorder="1" applyAlignment="1">
      <alignment horizontal="center" vertical="center" wrapText="1"/>
    </xf>
    <xf numFmtId="9" fontId="0" fillId="16" borderId="11" xfId="1" applyFont="1" applyFill="1" applyBorder="1" applyAlignment="1">
      <alignment horizontal="center" vertical="center" wrapText="1"/>
    </xf>
    <xf numFmtId="9" fontId="0" fillId="16" borderId="12" xfId="1" applyFont="1" applyFill="1" applyBorder="1" applyAlignment="1">
      <alignment horizontal="center" vertical="center" wrapText="1"/>
    </xf>
    <xf numFmtId="9" fontId="0" fillId="0" borderId="49" xfId="1" applyFont="1" applyBorder="1" applyAlignment="1">
      <alignment horizontal="center" vertical="center" wrapText="1"/>
    </xf>
    <xf numFmtId="9" fontId="0" fillId="0" borderId="50" xfId="1" applyFont="1" applyBorder="1" applyAlignment="1">
      <alignment horizontal="center" vertical="center" wrapText="1"/>
    </xf>
    <xf numFmtId="9" fontId="0" fillId="0" borderId="51" xfId="1" applyFont="1" applyBorder="1" applyAlignment="1">
      <alignment horizontal="center" vertical="center" wrapText="1"/>
    </xf>
    <xf numFmtId="0" fontId="19" fillId="6" borderId="1"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19" fillId="13" borderId="1" xfId="0" applyFont="1" applyFill="1" applyBorder="1" applyAlignment="1">
      <alignment horizontal="center" vertical="center" wrapText="1"/>
    </xf>
    <xf numFmtId="164" fontId="0" fillId="0" borderId="10" xfId="2" applyFont="1" applyBorder="1" applyAlignment="1">
      <alignment horizontal="center" vertical="center" wrapText="1"/>
    </xf>
    <xf numFmtId="164" fontId="0" fillId="0" borderId="11" xfId="2" applyFont="1" applyBorder="1" applyAlignment="1">
      <alignment horizontal="center" vertical="center" wrapText="1"/>
    </xf>
    <xf numFmtId="164" fontId="0" fillId="0" borderId="12" xfId="2" applyFont="1" applyBorder="1" applyAlignment="1">
      <alignment horizontal="center" vertical="center" wrapText="1"/>
    </xf>
    <xf numFmtId="9" fontId="21" fillId="0" borderId="55" xfId="1" applyFont="1" applyBorder="1" applyAlignment="1">
      <alignment horizontal="center" vertical="center" wrapText="1"/>
    </xf>
    <xf numFmtId="9" fontId="21" fillId="0" borderId="56" xfId="1" applyFont="1" applyBorder="1" applyAlignment="1">
      <alignment horizontal="center" vertical="center" wrapText="1"/>
    </xf>
    <xf numFmtId="9" fontId="21" fillId="0" borderId="57" xfId="1" applyFont="1" applyBorder="1" applyAlignment="1">
      <alignment horizontal="center" vertical="center" wrapText="1"/>
    </xf>
    <xf numFmtId="9" fontId="0" fillId="0" borderId="52" xfId="1" applyFont="1" applyFill="1" applyBorder="1" applyAlignment="1">
      <alignment horizontal="left" vertical="center" wrapText="1" indent="1"/>
    </xf>
    <xf numFmtId="9" fontId="0" fillId="0" borderId="53" xfId="1" applyFont="1" applyFill="1" applyBorder="1" applyAlignment="1">
      <alignment horizontal="left" vertical="center" wrapText="1" indent="1"/>
    </xf>
    <xf numFmtId="9" fontId="0" fillId="0" borderId="54" xfId="1" applyFont="1" applyFill="1" applyBorder="1" applyAlignment="1">
      <alignment horizontal="left" vertical="center" wrapText="1" indent="1"/>
    </xf>
    <xf numFmtId="9" fontId="3" fillId="15" borderId="10" xfId="1" applyFont="1" applyFill="1" applyBorder="1" applyAlignment="1">
      <alignment horizontal="left" vertical="center" wrapText="1" indent="1"/>
    </xf>
    <xf numFmtId="9" fontId="3" fillId="15" borderId="11" xfId="1" applyFont="1" applyFill="1" applyBorder="1" applyAlignment="1">
      <alignment horizontal="left" vertical="center" wrapText="1" indent="1"/>
    </xf>
    <xf numFmtId="9" fontId="3" fillId="15" borderId="12" xfId="1" applyFont="1" applyFill="1" applyBorder="1" applyAlignment="1">
      <alignment horizontal="left" vertical="center" wrapText="1" indent="1"/>
    </xf>
    <xf numFmtId="43" fontId="0" fillId="0" borderId="10" xfId="3" applyFont="1" applyBorder="1" applyAlignment="1">
      <alignment horizontal="center" vertical="center" wrapText="1"/>
    </xf>
    <xf numFmtId="43" fontId="0" fillId="0" borderId="11" xfId="3" applyFont="1" applyBorder="1" applyAlignment="1">
      <alignment horizontal="center" vertical="center" wrapText="1"/>
    </xf>
    <xf numFmtId="43" fontId="0" fillId="0" borderId="12" xfId="3" applyFont="1" applyBorder="1" applyAlignment="1">
      <alignment horizontal="center" vertical="center" wrapText="1"/>
    </xf>
    <xf numFmtId="9" fontId="0" fillId="16" borderId="55" xfId="1" applyFont="1" applyFill="1" applyBorder="1" applyAlignment="1">
      <alignment horizontal="center" vertical="center" wrapText="1"/>
    </xf>
    <xf numFmtId="9" fontId="0" fillId="16" borderId="56" xfId="1" applyFont="1" applyFill="1" applyBorder="1" applyAlignment="1">
      <alignment horizontal="center" vertical="center" wrapText="1"/>
    </xf>
    <xf numFmtId="9" fontId="0" fillId="16" borderId="57" xfId="1" applyFont="1" applyFill="1" applyBorder="1" applyAlignment="1">
      <alignment horizontal="center" vertical="center" wrapText="1"/>
    </xf>
    <xf numFmtId="9" fontId="0" fillId="17" borderId="52" xfId="1" applyFont="1" applyFill="1" applyBorder="1" applyAlignment="1">
      <alignment horizontal="center" vertical="center" wrapText="1"/>
    </xf>
    <xf numFmtId="9" fontId="0" fillId="17" borderId="53" xfId="1" applyFont="1" applyFill="1" applyBorder="1" applyAlignment="1">
      <alignment horizontal="center" vertical="center" wrapText="1"/>
    </xf>
    <xf numFmtId="9" fontId="0" fillId="17" borderId="54" xfId="1" applyFont="1" applyFill="1" applyBorder="1" applyAlignment="1">
      <alignment horizontal="center" vertical="center" wrapText="1"/>
    </xf>
    <xf numFmtId="0" fontId="5" fillId="12" borderId="9" xfId="0" applyFont="1" applyFill="1" applyBorder="1" applyAlignment="1">
      <alignment horizontal="center" vertical="center"/>
    </xf>
    <xf numFmtId="0" fontId="19" fillId="12" borderId="3" xfId="0" applyFont="1" applyFill="1" applyBorder="1" applyAlignment="1">
      <alignment horizontal="left" vertical="center" wrapText="1" indent="1"/>
    </xf>
    <xf numFmtId="0" fontId="2" fillId="12" borderId="17" xfId="0" applyFont="1" applyFill="1" applyBorder="1" applyAlignment="1">
      <alignment horizontal="left" vertical="center" indent="1"/>
    </xf>
    <xf numFmtId="0" fontId="2" fillId="12" borderId="19" xfId="0" applyFont="1" applyFill="1" applyBorder="1" applyAlignment="1">
      <alignment horizontal="left" vertical="center" indent="1"/>
    </xf>
    <xf numFmtId="0" fontId="23" fillId="2" borderId="17" xfId="0" applyFont="1" applyFill="1" applyBorder="1" applyAlignment="1">
      <alignment horizontal="left" vertical="center" wrapText="1" indent="1"/>
    </xf>
    <xf numFmtId="0" fontId="23" fillId="2" borderId="19" xfId="0" applyFont="1" applyFill="1" applyBorder="1" applyAlignment="1">
      <alignment horizontal="left" vertical="center" wrapText="1" indent="1"/>
    </xf>
    <xf numFmtId="0" fontId="2" fillId="12" borderId="20" xfId="0" applyFont="1" applyFill="1" applyBorder="1" applyAlignment="1">
      <alignment horizontal="left" vertical="center" indent="1"/>
    </xf>
    <xf numFmtId="0" fontId="2" fillId="12" borderId="25" xfId="0" applyFont="1" applyFill="1" applyBorder="1" applyAlignment="1">
      <alignment horizontal="left" vertical="center" indent="1"/>
    </xf>
    <xf numFmtId="0" fontId="2" fillId="12" borderId="21" xfId="0" applyFont="1" applyFill="1" applyBorder="1" applyAlignment="1">
      <alignment horizontal="left" vertical="center" indent="1"/>
    </xf>
    <xf numFmtId="0" fontId="2" fillId="12" borderId="26" xfId="0" applyFont="1" applyFill="1" applyBorder="1" applyAlignment="1">
      <alignment horizontal="left" vertical="center" indent="1"/>
    </xf>
    <xf numFmtId="0" fontId="2" fillId="12" borderId="22" xfId="0" applyFont="1" applyFill="1" applyBorder="1" applyAlignment="1">
      <alignment horizontal="left" vertical="center" indent="1"/>
    </xf>
    <xf numFmtId="0" fontId="2" fillId="12" borderId="27" xfId="0" applyFont="1" applyFill="1" applyBorder="1" applyAlignment="1">
      <alignment horizontal="left" vertical="center" indent="1"/>
    </xf>
    <xf numFmtId="0" fontId="23" fillId="2" borderId="17" xfId="0" applyFont="1" applyFill="1" applyBorder="1" applyAlignment="1">
      <alignment horizontal="left" vertical="center" indent="1"/>
    </xf>
    <xf numFmtId="0" fontId="23" fillId="2" borderId="19" xfId="0" applyFont="1" applyFill="1" applyBorder="1" applyAlignment="1">
      <alignment horizontal="left" vertical="center" indent="1"/>
    </xf>
    <xf numFmtId="0" fontId="2" fillId="12" borderId="18" xfId="0" applyFont="1" applyFill="1" applyBorder="1" applyAlignment="1">
      <alignment horizontal="left" vertical="center" indent="1"/>
    </xf>
    <xf numFmtId="0" fontId="23" fillId="2" borderId="18" xfId="0" applyFont="1" applyFill="1" applyBorder="1" applyAlignment="1">
      <alignment horizontal="left" vertical="center" wrapText="1" indent="1"/>
    </xf>
    <xf numFmtId="0" fontId="23" fillId="2" borderId="23" xfId="0" applyFont="1" applyFill="1" applyBorder="1" applyAlignment="1">
      <alignment horizontal="left" vertical="center" wrapText="1" indent="1"/>
    </xf>
    <xf numFmtId="0" fontId="23" fillId="2" borderId="24" xfId="0" applyFont="1" applyFill="1" applyBorder="1" applyAlignment="1">
      <alignment horizontal="left" vertical="center" wrapText="1" indent="1"/>
    </xf>
    <xf numFmtId="9" fontId="1" fillId="2" borderId="10" xfId="1" applyFont="1" applyFill="1" applyBorder="1" applyAlignment="1">
      <alignment horizontal="left" vertical="center" wrapText="1" indent="1"/>
    </xf>
    <xf numFmtId="9" fontId="1" fillId="2" borderId="11" xfId="1" applyFont="1" applyFill="1" applyBorder="1" applyAlignment="1">
      <alignment horizontal="left" vertical="center" wrapText="1" indent="1"/>
    </xf>
    <xf numFmtId="9" fontId="1" fillId="2" borderId="12" xfId="1" applyFont="1" applyFill="1" applyBorder="1" applyAlignment="1">
      <alignment horizontal="left" vertical="center" wrapText="1" indent="1"/>
    </xf>
    <xf numFmtId="0" fontId="2" fillId="12" borderId="20"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2" borderId="22"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23" fillId="2" borderId="30" xfId="0" applyFont="1" applyFill="1" applyBorder="1" applyAlignment="1">
      <alignment horizontal="left" vertical="center" wrapText="1" indent="1"/>
    </xf>
    <xf numFmtId="0" fontId="23" fillId="2" borderId="31" xfId="0" applyFont="1" applyFill="1" applyBorder="1" applyAlignment="1">
      <alignment horizontal="left" vertical="center" wrapText="1" indent="1"/>
    </xf>
    <xf numFmtId="0" fontId="23" fillId="2" borderId="34" xfId="0" applyFont="1" applyFill="1" applyBorder="1" applyAlignment="1">
      <alignment horizontal="left" vertical="center" wrapText="1" indent="1"/>
    </xf>
    <xf numFmtId="0" fontId="23" fillId="2" borderId="29" xfId="0" applyFont="1" applyFill="1" applyBorder="1" applyAlignment="1">
      <alignment horizontal="left" vertical="center" wrapText="1" indent="1"/>
    </xf>
    <xf numFmtId="0" fontId="23" fillId="2" borderId="0" xfId="0" applyFont="1" applyFill="1" applyAlignment="1">
      <alignment horizontal="left" vertical="center" wrapText="1" indent="1"/>
    </xf>
    <xf numFmtId="0" fontId="23" fillId="2" borderId="35" xfId="0" applyFont="1" applyFill="1" applyBorder="1" applyAlignment="1">
      <alignment horizontal="left" vertical="center" wrapText="1" indent="1"/>
    </xf>
    <xf numFmtId="0" fontId="23" fillId="2" borderId="32" xfId="0" applyFont="1" applyFill="1" applyBorder="1" applyAlignment="1">
      <alignment horizontal="left" vertical="center" wrapText="1" indent="1"/>
    </xf>
    <xf numFmtId="0" fontId="23" fillId="2" borderId="33" xfId="0" applyFont="1" applyFill="1" applyBorder="1" applyAlignment="1">
      <alignment horizontal="left" vertical="center" wrapText="1" indent="1"/>
    </xf>
    <xf numFmtId="0" fontId="23" fillId="2" borderId="36" xfId="0" applyFont="1" applyFill="1" applyBorder="1" applyAlignment="1">
      <alignment horizontal="left" vertical="center" wrapText="1" indent="1"/>
    </xf>
    <xf numFmtId="0" fontId="2" fillId="12" borderId="0" xfId="0" applyFont="1" applyFill="1" applyAlignment="1">
      <alignment horizontal="center" vertical="center" wrapText="1"/>
    </xf>
    <xf numFmtId="0" fontId="23" fillId="2" borderId="37" xfId="0" applyFont="1" applyFill="1" applyBorder="1" applyAlignment="1">
      <alignment horizontal="left" vertical="center" wrapText="1" indent="1"/>
    </xf>
    <xf numFmtId="0" fontId="23" fillId="2" borderId="38" xfId="0" applyFont="1" applyFill="1" applyBorder="1" applyAlignment="1">
      <alignment horizontal="left" vertical="center" wrapText="1" indent="1"/>
    </xf>
    <xf numFmtId="0" fontId="0" fillId="0" borderId="38" xfId="0" applyBorder="1" applyAlignment="1">
      <alignment horizontal="left" vertical="center" wrapText="1" indent="1"/>
    </xf>
    <xf numFmtId="0" fontId="0" fillId="0" borderId="39" xfId="0" applyBorder="1" applyAlignment="1">
      <alignment horizontal="left" vertical="center" wrapText="1" indent="1"/>
    </xf>
    <xf numFmtId="0" fontId="0" fillId="0" borderId="0" xfId="0" applyAlignment="1">
      <alignment horizontal="left" vertical="center" wrapText="1" indent="1"/>
    </xf>
    <xf numFmtId="0" fontId="0" fillId="0" borderId="35" xfId="0" applyBorder="1" applyAlignment="1">
      <alignment horizontal="left" vertical="center" wrapText="1" indent="1"/>
    </xf>
    <xf numFmtId="0" fontId="23" fillId="2" borderId="40" xfId="0" applyFont="1" applyFill="1" applyBorder="1" applyAlignment="1">
      <alignment horizontal="left" vertical="center" wrapText="1" indent="1"/>
    </xf>
    <xf numFmtId="0" fontId="23" fillId="2" borderId="41" xfId="0" applyFont="1" applyFill="1" applyBorder="1" applyAlignment="1">
      <alignment horizontal="left" vertical="center" wrapText="1" indent="1"/>
    </xf>
    <xf numFmtId="0" fontId="0" fillId="0" borderId="41" xfId="0" applyBorder="1" applyAlignment="1">
      <alignment horizontal="left" vertical="center" wrapText="1" indent="1"/>
    </xf>
    <xf numFmtId="0" fontId="0" fillId="0" borderId="42" xfId="0" applyBorder="1" applyAlignment="1">
      <alignment horizontal="left" vertical="center" wrapText="1" indent="1"/>
    </xf>
    <xf numFmtId="0" fontId="2" fillId="19" borderId="28" xfId="0" applyFont="1" applyFill="1" applyBorder="1" applyAlignment="1">
      <alignment horizontal="center" vertical="center"/>
    </xf>
    <xf numFmtId="9" fontId="0" fillId="2" borderId="10" xfId="1" applyFont="1" applyFill="1" applyBorder="1" applyAlignment="1">
      <alignment horizontal="center" vertical="center" wrapText="1"/>
    </xf>
    <xf numFmtId="9" fontId="0" fillId="2" borderId="11" xfId="1" applyFont="1" applyFill="1" applyBorder="1" applyAlignment="1">
      <alignment horizontal="center" vertical="center" wrapText="1"/>
    </xf>
    <xf numFmtId="9" fontId="0" fillId="2" borderId="12" xfId="1" applyFont="1" applyFill="1" applyBorder="1" applyAlignment="1">
      <alignment horizontal="center" vertical="center" wrapText="1"/>
    </xf>
    <xf numFmtId="169" fontId="0" fillId="0" borderId="1" xfId="2" applyNumberFormat="1" applyFont="1" applyBorder="1" applyAlignment="1">
      <alignment horizontal="center" vertical="center" wrapText="1"/>
    </xf>
    <xf numFmtId="167" fontId="0" fillId="0" borderId="1" xfId="1" applyNumberFormat="1" applyFont="1" applyBorder="1" applyAlignment="1">
      <alignment horizontal="center" vertical="center" wrapText="1"/>
    </xf>
    <xf numFmtId="167" fontId="0" fillId="2" borderId="10" xfId="1" applyNumberFormat="1" applyFont="1" applyFill="1" applyBorder="1" applyAlignment="1">
      <alignment horizontal="center" vertical="center" wrapText="1"/>
    </xf>
    <xf numFmtId="167" fontId="0" fillId="2" borderId="11" xfId="1" applyNumberFormat="1" applyFont="1" applyFill="1" applyBorder="1" applyAlignment="1">
      <alignment horizontal="center" vertical="center" wrapText="1"/>
    </xf>
    <xf numFmtId="167" fontId="0" fillId="2" borderId="12" xfId="1" applyNumberFormat="1" applyFont="1" applyFill="1" applyBorder="1" applyAlignment="1">
      <alignment horizontal="center" vertical="center" wrapText="1"/>
    </xf>
    <xf numFmtId="9" fontId="3" fillId="15" borderId="10" xfId="1" applyFont="1" applyFill="1" applyBorder="1" applyAlignment="1">
      <alignment horizontal="center" vertical="center" wrapText="1"/>
    </xf>
    <xf numFmtId="9" fontId="3" fillId="15" borderId="11" xfId="1" applyFont="1" applyFill="1" applyBorder="1" applyAlignment="1">
      <alignment horizontal="center" vertical="center" wrapText="1"/>
    </xf>
    <xf numFmtId="9" fontId="3" fillId="15" borderId="12" xfId="1" applyFont="1" applyFill="1" applyBorder="1" applyAlignment="1">
      <alignment horizontal="center" vertical="center" wrapText="1"/>
    </xf>
    <xf numFmtId="9" fontId="1" fillId="2" borderId="10" xfId="1" applyFont="1" applyFill="1" applyBorder="1" applyAlignment="1">
      <alignment horizontal="center" vertical="center" wrapText="1"/>
    </xf>
    <xf numFmtId="9" fontId="1" fillId="2" borderId="11" xfId="1" applyFont="1" applyFill="1" applyBorder="1" applyAlignment="1">
      <alignment horizontal="center" vertical="center" wrapText="1"/>
    </xf>
    <xf numFmtId="9" fontId="1" fillId="2" borderId="12" xfId="1" applyFont="1" applyFill="1" applyBorder="1" applyAlignment="1">
      <alignment horizontal="center" vertical="center" wrapText="1"/>
    </xf>
    <xf numFmtId="0" fontId="0" fillId="0" borderId="1" xfId="2" applyNumberFormat="1" applyFont="1" applyBorder="1" applyAlignment="1">
      <alignment horizontal="center" vertical="center" wrapText="1"/>
    </xf>
    <xf numFmtId="15" fontId="17" fillId="15" borderId="28" xfId="0" applyNumberFormat="1" applyFont="1" applyFill="1" applyBorder="1" applyAlignment="1">
      <alignment horizontal="justify" vertical="center" wrapText="1"/>
    </xf>
  </cellXfs>
  <cellStyles count="5">
    <cellStyle name="Millares" xfId="3" builtinId="3"/>
    <cellStyle name="Moneda" xfId="2" builtinId="4"/>
    <cellStyle name="Moneda [0]" xfId="4" builtinId="7"/>
    <cellStyle name="Normal" xfId="0" builtinId="0"/>
    <cellStyle name="Porcentaje" xfId="1" builtinId="5"/>
  </cellStyles>
  <dxfs count="0"/>
  <tableStyles count="0" defaultTableStyle="TableStyleMedium2" defaultPivotStyle="PivotStyleLight16"/>
  <colors>
    <mruColors>
      <color rgb="FFF3FFFF"/>
      <color rgb="FF006666"/>
      <color rgb="FFEFFBFF"/>
      <color rgb="FFF1F7ED"/>
      <color rgb="FF00CCFF"/>
      <color rgb="FFEFFFFF"/>
      <color rgb="FFFBFFFF"/>
      <color rgb="FFE1FAFF"/>
      <color rgb="FFE7FFFF"/>
      <color rgb="FFD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370417</xdr:colOff>
      <xdr:row>0</xdr:row>
      <xdr:rowOff>179915</xdr:rowOff>
    </xdr:from>
    <xdr:to>
      <xdr:col>0</xdr:col>
      <xdr:colOff>1058334</xdr:colOff>
      <xdr:row>0</xdr:row>
      <xdr:rowOff>867960</xdr:rowOff>
    </xdr:to>
    <xdr:pic>
      <xdr:nvPicPr>
        <xdr:cNvPr id="4" name="Picture 1">
          <a:extLst>
            <a:ext uri="{FF2B5EF4-FFF2-40B4-BE49-F238E27FC236}">
              <a16:creationId xmlns:a16="http://schemas.microsoft.com/office/drawing/2014/main" id="{0E5E77D4-A8AC-0FD6-BDB8-3D61C89FE702}"/>
            </a:ext>
          </a:extLst>
        </xdr:cNvPr>
        <xdr:cNvPicPr>
          <a:picLocks noChangeAspect="1" noChangeArrowheads="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370417" y="179915"/>
          <a:ext cx="687917" cy="690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366712</xdr:colOff>
      <xdr:row>7</xdr:row>
      <xdr:rowOff>57151</xdr:rowOff>
    </xdr:from>
    <xdr:to>
      <xdr:col>35</xdr:col>
      <xdr:colOff>386138</xdr:colOff>
      <xdr:row>28</xdr:row>
      <xdr:rowOff>261937</xdr:rowOff>
    </xdr:to>
    <xdr:pic>
      <xdr:nvPicPr>
        <xdr:cNvPr id="2" name="Imagen 1">
          <a:extLst>
            <a:ext uri="{FF2B5EF4-FFF2-40B4-BE49-F238E27FC236}">
              <a16:creationId xmlns:a16="http://schemas.microsoft.com/office/drawing/2014/main" id="{8F37B54D-C0D8-4F71-B6EE-7DC81720C05F}"/>
            </a:ext>
          </a:extLst>
        </xdr:cNvPr>
        <xdr:cNvPicPr>
          <a:picLocks noChangeAspect="1"/>
        </xdr:cNvPicPr>
      </xdr:nvPicPr>
      <xdr:blipFill>
        <a:blip xmlns:r="http://schemas.openxmlformats.org/officeDocument/2006/relationships" r:embed="rId1"/>
        <a:stretch>
          <a:fillRect/>
        </a:stretch>
      </xdr:blipFill>
      <xdr:spPr>
        <a:xfrm>
          <a:off x="19535775" y="2819401"/>
          <a:ext cx="16521488" cy="9705974"/>
        </a:xfrm>
        <a:prstGeom prst="rect">
          <a:avLst/>
        </a:prstGeom>
        <a:solidFill>
          <a:sysClr val="window" lastClr="FFFFFF"/>
        </a:solid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E8E1-F491-4DDA-BA9B-B3FE5C31A54E}">
  <dimension ref="A1:BZ134"/>
  <sheetViews>
    <sheetView showGridLines="0" tabSelected="1" zoomScale="55" zoomScaleNormal="55" zoomScaleSheetLayoutView="80" workbookViewId="0">
      <selection activeCell="D137" sqref="D137"/>
    </sheetView>
  </sheetViews>
  <sheetFormatPr baseColWidth="10" defaultColWidth="11.42578125" defaultRowHeight="15" x14ac:dyDescent="0.25"/>
  <cols>
    <col min="1" max="1" width="22" style="1" customWidth="1"/>
    <col min="2" max="2" width="40" style="1" customWidth="1"/>
    <col min="3" max="3" width="19.85546875" style="1" customWidth="1"/>
    <col min="4" max="4" width="48.5703125" style="1" customWidth="1"/>
    <col min="5" max="5" width="24.5703125" style="6" customWidth="1"/>
    <col min="6" max="6" width="67.28515625" style="6" customWidth="1"/>
    <col min="7" max="7" width="13.28515625" style="7" customWidth="1"/>
    <col min="8" max="8" width="46.28515625" style="52" customWidth="1"/>
    <col min="9" max="9" width="47.85546875" style="52" customWidth="1"/>
    <col min="10" max="10" width="16.28515625" style="52" customWidth="1"/>
    <col min="11" max="11" width="11.7109375" style="1" customWidth="1"/>
    <col min="12" max="12" width="21" style="7" customWidth="1"/>
    <col min="13" max="13" width="40.7109375" style="7" customWidth="1"/>
    <col min="14" max="14" width="26.7109375" style="7" hidden="1" customWidth="1"/>
    <col min="15" max="25" width="7.140625" style="7" hidden="1" customWidth="1"/>
    <col min="26" max="26" width="63.28515625" style="7" hidden="1" customWidth="1"/>
    <col min="27" max="59" width="5.7109375" style="1" hidden="1" customWidth="1"/>
    <col min="60" max="60" width="15.28515625" style="1" hidden="1" customWidth="1"/>
    <col min="61" max="61" width="18.7109375" style="1" hidden="1" customWidth="1"/>
    <col min="62" max="62" width="51.5703125" style="7" hidden="1" customWidth="1"/>
    <col min="63" max="64" width="31.85546875" style="7" hidden="1" customWidth="1"/>
    <col min="65" max="65" width="72.85546875" style="31" hidden="1" customWidth="1"/>
    <col min="66" max="16384" width="11.42578125" style="1"/>
  </cols>
  <sheetData>
    <row r="1" spans="1:65" s="33" customFormat="1" ht="72.75" customHeight="1" x14ac:dyDescent="0.25">
      <c r="A1" s="53"/>
      <c r="B1" s="180" t="s">
        <v>288</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54"/>
      <c r="BK1" s="54"/>
      <c r="BL1" s="54"/>
      <c r="BM1" s="54"/>
    </row>
    <row r="2" spans="1:65" x14ac:dyDescent="0.25">
      <c r="A2" s="2"/>
      <c r="B2" s="2"/>
      <c r="C2" s="2"/>
      <c r="D2" s="2"/>
      <c r="E2" s="3"/>
      <c r="F2" s="3"/>
      <c r="G2" s="4"/>
      <c r="H2" s="49"/>
      <c r="I2" s="49"/>
      <c r="J2" s="49"/>
      <c r="K2" s="2"/>
      <c r="L2" s="4"/>
      <c r="M2" s="4"/>
      <c r="N2" s="4"/>
      <c r="O2" s="4"/>
      <c r="P2" s="4"/>
      <c r="Q2" s="4"/>
      <c r="R2" s="4"/>
      <c r="S2" s="4"/>
      <c r="T2" s="4"/>
      <c r="U2" s="4"/>
      <c r="V2" s="4"/>
      <c r="W2" s="4"/>
      <c r="X2" s="4"/>
      <c r="Y2" s="4"/>
      <c r="Z2" s="4"/>
      <c r="BJ2" s="4"/>
      <c r="BK2" s="4"/>
      <c r="BL2" s="4"/>
      <c r="BM2" s="29"/>
    </row>
    <row r="3" spans="1:65" ht="26.25" customHeight="1" x14ac:dyDescent="0.25">
      <c r="A3" s="179" t="s">
        <v>249</v>
      </c>
      <c r="B3" s="179"/>
      <c r="C3" s="179"/>
      <c r="D3" s="179"/>
      <c r="E3" s="9"/>
      <c r="F3" s="9"/>
      <c r="G3" s="9"/>
      <c r="H3" s="50"/>
      <c r="I3" s="50"/>
      <c r="J3" s="50"/>
      <c r="L3" s="9"/>
      <c r="M3" s="9"/>
      <c r="N3" s="9"/>
      <c r="O3" s="8"/>
      <c r="P3" s="8"/>
      <c r="Q3" s="8"/>
      <c r="R3" s="8"/>
      <c r="S3" s="8"/>
      <c r="T3" s="8"/>
      <c r="U3" s="8"/>
      <c r="V3" s="8"/>
      <c r="W3" s="8"/>
      <c r="X3" s="8"/>
      <c r="Y3" s="8"/>
      <c r="Z3" s="8"/>
      <c r="BJ3" s="8"/>
      <c r="BK3" s="8"/>
      <c r="BL3" s="8"/>
      <c r="BM3" s="28"/>
    </row>
    <row r="4" spans="1:65" ht="39.75" customHeight="1" x14ac:dyDescent="0.25">
      <c r="A4" s="181" t="s">
        <v>246</v>
      </c>
      <c r="B4" s="182"/>
      <c r="C4" s="183" t="s">
        <v>0</v>
      </c>
      <c r="D4" s="184"/>
      <c r="E4" s="9"/>
      <c r="F4" s="200" t="s">
        <v>248</v>
      </c>
      <c r="G4" s="195" t="s">
        <v>217</v>
      </c>
      <c r="H4" s="196"/>
      <c r="I4" s="55"/>
      <c r="J4" s="200" t="s">
        <v>243</v>
      </c>
      <c r="K4" s="204" t="s">
        <v>245</v>
      </c>
      <c r="L4" s="205"/>
      <c r="M4" s="206"/>
      <c r="N4" s="9"/>
      <c r="O4" s="9"/>
      <c r="P4" s="9"/>
      <c r="Q4" s="9"/>
      <c r="R4" s="9"/>
      <c r="S4" s="9"/>
      <c r="T4" s="9"/>
      <c r="U4" s="9"/>
      <c r="V4" s="9"/>
      <c r="W4" s="9"/>
      <c r="X4" s="9"/>
      <c r="Y4" s="9"/>
      <c r="Z4" s="9"/>
      <c r="AA4" s="201" t="s">
        <v>244</v>
      </c>
      <c r="AB4" s="213"/>
      <c r="AC4" s="213"/>
      <c r="AD4" s="214" t="s">
        <v>247</v>
      </c>
      <c r="AE4" s="215"/>
      <c r="AF4" s="215"/>
      <c r="AG4" s="215"/>
      <c r="AH4" s="215"/>
      <c r="AI4" s="215"/>
      <c r="AJ4" s="216"/>
      <c r="AK4" s="217"/>
      <c r="BJ4" s="9"/>
      <c r="BK4" s="9"/>
      <c r="BL4" s="9"/>
      <c r="BM4" s="30"/>
    </row>
    <row r="5" spans="1:65" ht="22.5" customHeight="1" x14ac:dyDescent="0.25">
      <c r="A5" s="185" t="s">
        <v>1</v>
      </c>
      <c r="B5" s="186"/>
      <c r="C5" s="191" t="s">
        <v>2</v>
      </c>
      <c r="D5" s="192"/>
      <c r="E5" s="9"/>
      <c r="F5" s="201"/>
      <c r="G5" s="195" t="s">
        <v>218</v>
      </c>
      <c r="H5" s="196"/>
      <c r="I5" s="55"/>
      <c r="J5" s="201"/>
      <c r="K5" s="207"/>
      <c r="L5" s="208"/>
      <c r="M5" s="209"/>
      <c r="N5" s="9"/>
      <c r="O5" s="9"/>
      <c r="P5" s="9"/>
      <c r="Q5" s="9"/>
      <c r="R5" s="9"/>
      <c r="S5" s="9"/>
      <c r="T5" s="9"/>
      <c r="U5" s="9"/>
      <c r="V5" s="9"/>
      <c r="W5" s="9"/>
      <c r="X5" s="9"/>
      <c r="Y5" s="9"/>
      <c r="Z5" s="9"/>
      <c r="AA5" s="201"/>
      <c r="AB5" s="213"/>
      <c r="AC5" s="213"/>
      <c r="AD5" s="207"/>
      <c r="AE5" s="208"/>
      <c r="AF5" s="208"/>
      <c r="AG5" s="208"/>
      <c r="AH5" s="208"/>
      <c r="AI5" s="208"/>
      <c r="AJ5" s="218"/>
      <c r="AK5" s="219"/>
      <c r="BJ5" s="9"/>
      <c r="BK5" s="9"/>
      <c r="BL5" s="9"/>
      <c r="BM5" s="30"/>
    </row>
    <row r="6" spans="1:65" ht="22.5" customHeight="1" x14ac:dyDescent="0.25">
      <c r="A6" s="187"/>
      <c r="B6" s="188"/>
      <c r="C6" s="191" t="s">
        <v>3</v>
      </c>
      <c r="D6" s="192"/>
      <c r="E6" s="9"/>
      <c r="F6" s="201"/>
      <c r="G6" s="195" t="s">
        <v>219</v>
      </c>
      <c r="H6" s="196"/>
      <c r="I6" s="55"/>
      <c r="J6" s="201"/>
      <c r="K6" s="207"/>
      <c r="L6" s="208"/>
      <c r="M6" s="209"/>
      <c r="N6" s="9"/>
      <c r="O6" s="9"/>
      <c r="P6" s="9"/>
      <c r="Q6" s="9"/>
      <c r="R6" s="9"/>
      <c r="S6" s="9"/>
      <c r="T6" s="9"/>
      <c r="U6" s="9"/>
      <c r="V6" s="9"/>
      <c r="W6" s="9"/>
      <c r="X6" s="9"/>
      <c r="Y6" s="9"/>
      <c r="Z6" s="9"/>
      <c r="AA6" s="201"/>
      <c r="AB6" s="213"/>
      <c r="AC6" s="213"/>
      <c r="AD6" s="207"/>
      <c r="AE6" s="208"/>
      <c r="AF6" s="208"/>
      <c r="AG6" s="208"/>
      <c r="AH6" s="208"/>
      <c r="AI6" s="208"/>
      <c r="AJ6" s="218"/>
      <c r="AK6" s="219"/>
      <c r="BJ6" s="9"/>
      <c r="BK6" s="9"/>
      <c r="BL6" s="9"/>
      <c r="BM6" s="30"/>
    </row>
    <row r="7" spans="1:65" ht="22.5" customHeight="1" x14ac:dyDescent="0.25">
      <c r="A7" s="187"/>
      <c r="B7" s="188"/>
      <c r="C7" s="191" t="s">
        <v>4</v>
      </c>
      <c r="D7" s="192"/>
      <c r="E7" s="9"/>
      <c r="F7" s="201"/>
      <c r="G7" s="195" t="s">
        <v>220</v>
      </c>
      <c r="H7" s="196"/>
      <c r="I7" s="55"/>
      <c r="J7" s="201"/>
      <c r="K7" s="207"/>
      <c r="L7" s="208"/>
      <c r="M7" s="209"/>
      <c r="N7" s="9"/>
      <c r="O7" s="9"/>
      <c r="P7" s="9"/>
      <c r="Q7" s="9"/>
      <c r="R7" s="9"/>
      <c r="S7" s="9"/>
      <c r="T7" s="9"/>
      <c r="U7" s="9"/>
      <c r="V7" s="9"/>
      <c r="W7" s="9"/>
      <c r="X7" s="9"/>
      <c r="Y7" s="9"/>
      <c r="Z7" s="9"/>
      <c r="AA7" s="201"/>
      <c r="AB7" s="213"/>
      <c r="AC7" s="213"/>
      <c r="AD7" s="207"/>
      <c r="AE7" s="208"/>
      <c r="AF7" s="208"/>
      <c r="AG7" s="208"/>
      <c r="AH7" s="208"/>
      <c r="AI7" s="208"/>
      <c r="AJ7" s="218"/>
      <c r="AK7" s="219"/>
      <c r="BJ7" s="9"/>
      <c r="BK7" s="9"/>
      <c r="BL7" s="9"/>
      <c r="BM7" s="30"/>
    </row>
    <row r="8" spans="1:65" ht="22.5" customHeight="1" x14ac:dyDescent="0.25">
      <c r="A8" s="189"/>
      <c r="B8" s="190"/>
      <c r="C8" s="191" t="s">
        <v>5</v>
      </c>
      <c r="D8" s="192"/>
      <c r="E8" s="9"/>
      <c r="F8" s="201"/>
      <c r="G8" s="195" t="s">
        <v>222</v>
      </c>
      <c r="H8" s="196"/>
      <c r="I8" s="55"/>
      <c r="J8" s="201"/>
      <c r="K8" s="207"/>
      <c r="L8" s="208"/>
      <c r="M8" s="209"/>
      <c r="N8" s="9"/>
      <c r="O8" s="9"/>
      <c r="P8" s="9"/>
      <c r="Q8" s="9"/>
      <c r="R8" s="9"/>
      <c r="S8" s="9"/>
      <c r="T8" s="9"/>
      <c r="U8" s="9"/>
      <c r="V8" s="9"/>
      <c r="W8" s="9"/>
      <c r="X8" s="9"/>
      <c r="Y8" s="9"/>
      <c r="Z8" s="9"/>
      <c r="AA8" s="201"/>
      <c r="AB8" s="213"/>
      <c r="AC8" s="213"/>
      <c r="AD8" s="207"/>
      <c r="AE8" s="208"/>
      <c r="AF8" s="208"/>
      <c r="AG8" s="208"/>
      <c r="AH8" s="208"/>
      <c r="AI8" s="208"/>
      <c r="AJ8" s="218"/>
      <c r="AK8" s="219"/>
      <c r="BJ8" s="9"/>
      <c r="BK8" s="9"/>
      <c r="BL8" s="9"/>
      <c r="BM8" s="30"/>
    </row>
    <row r="9" spans="1:65" ht="40.5" customHeight="1" x14ac:dyDescent="0.25">
      <c r="A9" s="181" t="s">
        <v>6</v>
      </c>
      <c r="B9" s="193"/>
      <c r="C9" s="194" t="s">
        <v>7</v>
      </c>
      <c r="D9" s="184"/>
      <c r="E9" s="9"/>
      <c r="F9" s="202"/>
      <c r="G9" s="195" t="s">
        <v>221</v>
      </c>
      <c r="H9" s="196"/>
      <c r="I9" s="55"/>
      <c r="J9" s="202"/>
      <c r="K9" s="210"/>
      <c r="L9" s="211"/>
      <c r="M9" s="212"/>
      <c r="N9" s="9"/>
      <c r="O9" s="9"/>
      <c r="P9" s="9"/>
      <c r="Q9" s="9"/>
      <c r="R9" s="9"/>
      <c r="S9" s="9"/>
      <c r="T9" s="9"/>
      <c r="U9" s="9"/>
      <c r="V9" s="9"/>
      <c r="W9" s="9"/>
      <c r="X9" s="9"/>
      <c r="Y9" s="9"/>
      <c r="Z9" s="9"/>
      <c r="AA9" s="201"/>
      <c r="AB9" s="213"/>
      <c r="AC9" s="213"/>
      <c r="AD9" s="220"/>
      <c r="AE9" s="221"/>
      <c r="AF9" s="221"/>
      <c r="AG9" s="221"/>
      <c r="AH9" s="221"/>
      <c r="AI9" s="221"/>
      <c r="AJ9" s="222"/>
      <c r="AK9" s="223"/>
      <c r="BJ9" s="9"/>
      <c r="BK9" s="9"/>
      <c r="BL9" s="9"/>
      <c r="BM9" s="30"/>
    </row>
    <row r="10" spans="1:65" ht="27.75" customHeight="1" x14ac:dyDescent="0.25">
      <c r="E10" s="9"/>
      <c r="F10" s="9"/>
      <c r="G10" s="9"/>
      <c r="H10" s="50"/>
      <c r="I10" s="50"/>
      <c r="J10" s="50"/>
      <c r="L10" s="9"/>
      <c r="M10" s="32"/>
      <c r="N10" s="9"/>
      <c r="O10" s="9"/>
      <c r="P10" s="9"/>
      <c r="Q10" s="9"/>
      <c r="R10" s="9"/>
      <c r="S10" s="9"/>
      <c r="T10" s="9"/>
      <c r="U10" s="9"/>
      <c r="V10" s="9"/>
      <c r="W10" s="9"/>
      <c r="X10" s="9"/>
      <c r="Y10" s="9"/>
      <c r="Z10" s="9"/>
      <c r="BJ10" s="9"/>
      <c r="BK10" s="9"/>
      <c r="BL10" s="9"/>
      <c r="BM10" s="30"/>
    </row>
    <row r="11" spans="1:65" s="34" customFormat="1" ht="27" customHeight="1" x14ac:dyDescent="0.25">
      <c r="A11" s="146" t="s">
        <v>8</v>
      </c>
      <c r="B11" s="147"/>
      <c r="C11" s="147"/>
      <c r="D11" s="148"/>
      <c r="E11" s="203" t="s">
        <v>9</v>
      </c>
      <c r="F11" s="155"/>
      <c r="G11" s="155"/>
      <c r="H11" s="155"/>
      <c r="I11" s="155"/>
      <c r="J11" s="155"/>
      <c r="K11" s="155"/>
      <c r="L11" s="155"/>
      <c r="M11" s="155"/>
      <c r="N11" s="155"/>
      <c r="O11" s="155"/>
      <c r="P11" s="155"/>
      <c r="Q11" s="155"/>
      <c r="R11" s="155"/>
      <c r="S11" s="155"/>
      <c r="T11" s="155"/>
      <c r="U11" s="155"/>
      <c r="V11" s="155"/>
      <c r="W11" s="155"/>
      <c r="X11" s="155"/>
      <c r="Y11" s="155"/>
      <c r="Z11" s="156"/>
      <c r="AA11" s="143" t="s">
        <v>10</v>
      </c>
      <c r="AB11" s="143"/>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57" t="s">
        <v>11</v>
      </c>
      <c r="BI11" s="157"/>
      <c r="BJ11" s="139" t="s">
        <v>280</v>
      </c>
      <c r="BK11" s="140"/>
      <c r="BL11" s="140"/>
      <c r="BM11" s="140"/>
    </row>
    <row r="12" spans="1:65" s="34" customFormat="1" ht="27" customHeight="1" x14ac:dyDescent="0.25">
      <c r="A12" s="146" t="s">
        <v>12</v>
      </c>
      <c r="B12" s="147"/>
      <c r="C12" s="147"/>
      <c r="D12" s="60" t="s">
        <v>13</v>
      </c>
      <c r="E12" s="203" t="s">
        <v>14</v>
      </c>
      <c r="F12" s="155"/>
      <c r="G12" s="155"/>
      <c r="H12" s="101" t="s">
        <v>15</v>
      </c>
      <c r="I12" s="102"/>
      <c r="J12" s="102"/>
      <c r="K12" s="102"/>
      <c r="L12" s="102"/>
      <c r="M12" s="102"/>
      <c r="N12" s="61" t="s">
        <v>16</v>
      </c>
      <c r="O12" s="155" t="s">
        <v>17</v>
      </c>
      <c r="P12" s="155"/>
      <c r="Q12" s="155"/>
      <c r="R12" s="155"/>
      <c r="S12" s="155"/>
      <c r="T12" s="155"/>
      <c r="U12" s="155"/>
      <c r="V12" s="155"/>
      <c r="W12" s="155"/>
      <c r="X12" s="155"/>
      <c r="Y12" s="155"/>
      <c r="Z12" s="156"/>
      <c r="AA12" s="143" t="s">
        <v>203</v>
      </c>
      <c r="AB12" s="143"/>
      <c r="AC12" s="144"/>
      <c r="AD12" s="144"/>
      <c r="AE12" s="144"/>
      <c r="AF12" s="144"/>
      <c r="AG12" s="144"/>
      <c r="AH12" s="144"/>
      <c r="AI12" s="144"/>
      <c r="AJ12" s="144"/>
      <c r="AK12" s="144"/>
      <c r="AL12" s="144"/>
      <c r="AM12" s="144"/>
      <c r="AN12" s="144"/>
      <c r="AO12" s="144"/>
      <c r="AP12" s="144"/>
      <c r="AQ12" s="144"/>
      <c r="AR12" s="144"/>
      <c r="AS12" s="144"/>
      <c r="AT12" s="145"/>
      <c r="AU12" s="143" t="s">
        <v>18</v>
      </c>
      <c r="AV12" s="144"/>
      <c r="AW12" s="144"/>
      <c r="AX12" s="144"/>
      <c r="AY12" s="144"/>
      <c r="AZ12" s="144"/>
      <c r="BA12" s="144"/>
      <c r="BB12" s="144"/>
      <c r="BC12" s="144"/>
      <c r="BD12" s="144"/>
      <c r="BE12" s="144"/>
      <c r="BF12" s="144"/>
      <c r="BG12" s="144"/>
      <c r="BH12" s="157"/>
      <c r="BI12" s="157"/>
      <c r="BJ12" s="141"/>
      <c r="BK12" s="142"/>
      <c r="BL12" s="142"/>
      <c r="BM12" s="142"/>
    </row>
    <row r="13" spans="1:65" s="38" customFormat="1" ht="196.5" customHeight="1" x14ac:dyDescent="0.25">
      <c r="A13" s="40" t="s">
        <v>19</v>
      </c>
      <c r="B13" s="35" t="s">
        <v>20</v>
      </c>
      <c r="C13" s="35" t="s">
        <v>21</v>
      </c>
      <c r="D13" s="41" t="s">
        <v>22</v>
      </c>
      <c r="E13" s="42" t="s">
        <v>23</v>
      </c>
      <c r="F13" s="36" t="s">
        <v>24</v>
      </c>
      <c r="G13" s="36" t="s">
        <v>25</v>
      </c>
      <c r="H13" s="36" t="s">
        <v>26</v>
      </c>
      <c r="I13" s="36" t="s">
        <v>234</v>
      </c>
      <c r="J13" s="36" t="s">
        <v>27</v>
      </c>
      <c r="K13" s="56" t="s">
        <v>279</v>
      </c>
      <c r="L13" s="36" t="s">
        <v>28</v>
      </c>
      <c r="M13" s="36" t="s">
        <v>291</v>
      </c>
      <c r="N13" s="36" t="s">
        <v>29</v>
      </c>
      <c r="O13" s="47" t="s">
        <v>30</v>
      </c>
      <c r="P13" s="47" t="s">
        <v>31</v>
      </c>
      <c r="Q13" s="47" t="s">
        <v>32</v>
      </c>
      <c r="R13" s="47" t="s">
        <v>33</v>
      </c>
      <c r="S13" s="47" t="s">
        <v>34</v>
      </c>
      <c r="T13" s="47" t="s">
        <v>35</v>
      </c>
      <c r="U13" s="47" t="s">
        <v>36</v>
      </c>
      <c r="V13" s="47" t="s">
        <v>37</v>
      </c>
      <c r="W13" s="47" t="s">
        <v>38</v>
      </c>
      <c r="X13" s="47" t="s">
        <v>39</v>
      </c>
      <c r="Y13" s="47" t="s">
        <v>40</v>
      </c>
      <c r="Z13" s="48" t="s">
        <v>41</v>
      </c>
      <c r="AA13" s="44" t="s">
        <v>202</v>
      </c>
      <c r="AB13" s="44" t="s">
        <v>42</v>
      </c>
      <c r="AC13" s="45" t="s">
        <v>43</v>
      </c>
      <c r="AD13" s="45" t="s">
        <v>44</v>
      </c>
      <c r="AE13" s="45" t="s">
        <v>45</v>
      </c>
      <c r="AF13" s="45" t="s">
        <v>46</v>
      </c>
      <c r="AG13" s="45" t="s">
        <v>47</v>
      </c>
      <c r="AH13" s="45" t="s">
        <v>48</v>
      </c>
      <c r="AI13" s="45" t="s">
        <v>49</v>
      </c>
      <c r="AJ13" s="45" t="s">
        <v>50</v>
      </c>
      <c r="AK13" s="45" t="s">
        <v>51</v>
      </c>
      <c r="AL13" s="45" t="s">
        <v>52</v>
      </c>
      <c r="AM13" s="45" t="s">
        <v>53</v>
      </c>
      <c r="AN13" s="45" t="s">
        <v>54</v>
      </c>
      <c r="AO13" s="45" t="s">
        <v>55</v>
      </c>
      <c r="AP13" s="45" t="s">
        <v>56</v>
      </c>
      <c r="AQ13" s="45" t="s">
        <v>57</v>
      </c>
      <c r="AR13" s="45" t="s">
        <v>58</v>
      </c>
      <c r="AS13" s="45" t="s">
        <v>59</v>
      </c>
      <c r="AT13" s="46" t="s">
        <v>60</v>
      </c>
      <c r="AU13" s="44" t="s">
        <v>61</v>
      </c>
      <c r="AV13" s="45" t="s">
        <v>62</v>
      </c>
      <c r="AW13" s="45" t="s">
        <v>63</v>
      </c>
      <c r="AX13" s="45" t="s">
        <v>64</v>
      </c>
      <c r="AY13" s="45" t="s">
        <v>65</v>
      </c>
      <c r="AZ13" s="45" t="s">
        <v>66</v>
      </c>
      <c r="BA13" s="45" t="s">
        <v>67</v>
      </c>
      <c r="BB13" s="45" t="s">
        <v>68</v>
      </c>
      <c r="BC13" s="45" t="s">
        <v>241</v>
      </c>
      <c r="BD13" s="45" t="s">
        <v>69</v>
      </c>
      <c r="BE13" s="45" t="s">
        <v>70</v>
      </c>
      <c r="BF13" s="45" t="s">
        <v>71</v>
      </c>
      <c r="BG13" s="45" t="s">
        <v>72</v>
      </c>
      <c r="BH13" s="39" t="s">
        <v>73</v>
      </c>
      <c r="BI13" s="39" t="s">
        <v>74</v>
      </c>
      <c r="BJ13" s="37" t="s">
        <v>250</v>
      </c>
      <c r="BK13" s="37" t="s">
        <v>274</v>
      </c>
      <c r="BL13" s="37" t="s">
        <v>275</v>
      </c>
      <c r="BM13" s="37" t="s">
        <v>251</v>
      </c>
    </row>
    <row r="14" spans="1:65" s="5" customFormat="1" ht="23.25" customHeight="1" x14ac:dyDescent="0.25">
      <c r="A14" s="84" t="s">
        <v>75</v>
      </c>
      <c r="B14" s="85" t="s">
        <v>76</v>
      </c>
      <c r="C14" s="85" t="s">
        <v>77</v>
      </c>
      <c r="D14" s="86" t="s">
        <v>78</v>
      </c>
      <c r="E14" s="87" t="s">
        <v>281</v>
      </c>
      <c r="F14" s="88" t="s">
        <v>225</v>
      </c>
      <c r="G14" s="85" t="s">
        <v>223</v>
      </c>
      <c r="H14" s="89" t="s">
        <v>287</v>
      </c>
      <c r="I14" s="197" t="s">
        <v>289</v>
      </c>
      <c r="J14" s="85" t="s">
        <v>86</v>
      </c>
      <c r="K14" s="158" t="s">
        <v>180</v>
      </c>
      <c r="L14" s="85" t="s">
        <v>87</v>
      </c>
      <c r="M14" s="100" t="s">
        <v>310</v>
      </c>
      <c r="N14" s="88" t="s">
        <v>290</v>
      </c>
      <c r="O14" s="104"/>
      <c r="P14" s="104"/>
      <c r="Q14" s="104"/>
      <c r="R14" s="104" t="s">
        <v>84</v>
      </c>
      <c r="S14" s="104"/>
      <c r="T14" s="104"/>
      <c r="U14" s="104"/>
      <c r="V14" s="104"/>
      <c r="W14" s="104"/>
      <c r="X14" s="104"/>
      <c r="Y14" s="104"/>
      <c r="Z14" s="105"/>
      <c r="AA14" s="106" t="s">
        <v>84</v>
      </c>
      <c r="AB14" s="106"/>
      <c r="AC14" s="103"/>
      <c r="AD14" s="103"/>
      <c r="AE14" s="103"/>
      <c r="AF14" s="103"/>
      <c r="AG14" s="103"/>
      <c r="AH14" s="103"/>
      <c r="AI14" s="103"/>
      <c r="AJ14" s="103"/>
      <c r="AK14" s="103"/>
      <c r="AL14" s="103"/>
      <c r="AM14" s="103"/>
      <c r="AN14" s="103"/>
      <c r="AO14" s="103"/>
      <c r="AP14" s="103"/>
      <c r="AQ14" s="103"/>
      <c r="AR14" s="103"/>
      <c r="AS14" s="103"/>
      <c r="AT14" s="111"/>
      <c r="AU14" s="106"/>
      <c r="AV14" s="103"/>
      <c r="AW14" s="103"/>
      <c r="AX14" s="103"/>
      <c r="AY14" s="103"/>
      <c r="AZ14" s="103"/>
      <c r="BA14" s="103"/>
      <c r="BB14" s="103"/>
      <c r="BC14" s="103"/>
      <c r="BD14" s="103"/>
      <c r="BE14" s="103"/>
      <c r="BF14" s="103"/>
      <c r="BG14" s="103"/>
      <c r="BH14" s="107" t="s">
        <v>84</v>
      </c>
      <c r="BI14" s="107"/>
      <c r="BJ14" s="100">
        <v>26.2</v>
      </c>
      <c r="BK14" s="85">
        <v>2</v>
      </c>
      <c r="BL14" s="85">
        <v>2</v>
      </c>
      <c r="BM14" s="85"/>
    </row>
    <row r="15" spans="1:65" s="5" customFormat="1" ht="23.25" customHeight="1" x14ac:dyDescent="0.25">
      <c r="A15" s="84"/>
      <c r="B15" s="85"/>
      <c r="C15" s="85"/>
      <c r="D15" s="86"/>
      <c r="E15" s="87"/>
      <c r="F15" s="88"/>
      <c r="G15" s="85"/>
      <c r="H15" s="89"/>
      <c r="I15" s="198"/>
      <c r="J15" s="85"/>
      <c r="K15" s="159"/>
      <c r="L15" s="85"/>
      <c r="M15" s="100"/>
      <c r="N15" s="88"/>
      <c r="O15" s="104"/>
      <c r="P15" s="104"/>
      <c r="Q15" s="104"/>
      <c r="R15" s="104"/>
      <c r="S15" s="104"/>
      <c r="T15" s="104"/>
      <c r="U15" s="104"/>
      <c r="V15" s="104"/>
      <c r="W15" s="104"/>
      <c r="X15" s="104"/>
      <c r="Y15" s="104"/>
      <c r="Z15" s="105"/>
      <c r="AA15" s="106"/>
      <c r="AB15" s="106"/>
      <c r="AC15" s="103"/>
      <c r="AD15" s="103"/>
      <c r="AE15" s="103"/>
      <c r="AF15" s="103"/>
      <c r="AG15" s="103"/>
      <c r="AH15" s="103"/>
      <c r="AI15" s="103"/>
      <c r="AJ15" s="103"/>
      <c r="AK15" s="103"/>
      <c r="AL15" s="103"/>
      <c r="AM15" s="103"/>
      <c r="AN15" s="103"/>
      <c r="AO15" s="103"/>
      <c r="AP15" s="103"/>
      <c r="AQ15" s="103"/>
      <c r="AR15" s="103"/>
      <c r="AS15" s="103"/>
      <c r="AT15" s="111"/>
      <c r="AU15" s="106"/>
      <c r="AV15" s="103"/>
      <c r="AW15" s="103"/>
      <c r="AX15" s="103"/>
      <c r="AY15" s="103"/>
      <c r="AZ15" s="103"/>
      <c r="BA15" s="103"/>
      <c r="BB15" s="103"/>
      <c r="BC15" s="103"/>
      <c r="BD15" s="103"/>
      <c r="BE15" s="103"/>
      <c r="BF15" s="103"/>
      <c r="BG15" s="103"/>
      <c r="BH15" s="107"/>
      <c r="BI15" s="107"/>
      <c r="BJ15" s="100"/>
      <c r="BK15" s="85"/>
      <c r="BL15" s="85"/>
      <c r="BM15" s="85"/>
    </row>
    <row r="16" spans="1:65" s="5" customFormat="1" ht="23.25" customHeight="1" x14ac:dyDescent="0.25">
      <c r="A16" s="84"/>
      <c r="B16" s="85"/>
      <c r="C16" s="85"/>
      <c r="D16" s="86"/>
      <c r="E16" s="87"/>
      <c r="F16" s="88"/>
      <c r="G16" s="85"/>
      <c r="H16" s="89"/>
      <c r="I16" s="198"/>
      <c r="J16" s="85"/>
      <c r="K16" s="159"/>
      <c r="L16" s="85"/>
      <c r="M16" s="100"/>
      <c r="N16" s="88"/>
      <c r="O16" s="104"/>
      <c r="P16" s="104"/>
      <c r="Q16" s="104"/>
      <c r="R16" s="104"/>
      <c r="S16" s="104"/>
      <c r="T16" s="104"/>
      <c r="U16" s="104"/>
      <c r="V16" s="104"/>
      <c r="W16" s="104"/>
      <c r="X16" s="104"/>
      <c r="Y16" s="104"/>
      <c r="Z16" s="105"/>
      <c r="AA16" s="106"/>
      <c r="AB16" s="106"/>
      <c r="AC16" s="103"/>
      <c r="AD16" s="103"/>
      <c r="AE16" s="103"/>
      <c r="AF16" s="103"/>
      <c r="AG16" s="103"/>
      <c r="AH16" s="103"/>
      <c r="AI16" s="103"/>
      <c r="AJ16" s="103"/>
      <c r="AK16" s="103"/>
      <c r="AL16" s="103"/>
      <c r="AM16" s="103"/>
      <c r="AN16" s="103"/>
      <c r="AO16" s="103"/>
      <c r="AP16" s="103"/>
      <c r="AQ16" s="103"/>
      <c r="AR16" s="103"/>
      <c r="AS16" s="103"/>
      <c r="AT16" s="111"/>
      <c r="AU16" s="106"/>
      <c r="AV16" s="103"/>
      <c r="AW16" s="103"/>
      <c r="AX16" s="103"/>
      <c r="AY16" s="103"/>
      <c r="AZ16" s="103"/>
      <c r="BA16" s="103"/>
      <c r="BB16" s="103"/>
      <c r="BC16" s="103"/>
      <c r="BD16" s="103"/>
      <c r="BE16" s="103"/>
      <c r="BF16" s="103"/>
      <c r="BG16" s="103"/>
      <c r="BH16" s="107"/>
      <c r="BI16" s="107"/>
      <c r="BJ16" s="100"/>
      <c r="BK16" s="85"/>
      <c r="BL16" s="85"/>
      <c r="BM16" s="85"/>
    </row>
    <row r="17" spans="1:65" s="5" customFormat="1" ht="23.25" customHeight="1" x14ac:dyDescent="0.25">
      <c r="A17" s="84"/>
      <c r="B17" s="85"/>
      <c r="C17" s="85"/>
      <c r="D17" s="86"/>
      <c r="E17" s="87"/>
      <c r="F17" s="88"/>
      <c r="G17" s="85"/>
      <c r="H17" s="89"/>
      <c r="I17" s="198"/>
      <c r="J17" s="85"/>
      <c r="K17" s="159"/>
      <c r="L17" s="85"/>
      <c r="M17" s="100"/>
      <c r="N17" s="88"/>
      <c r="O17" s="104"/>
      <c r="P17" s="104"/>
      <c r="Q17" s="104"/>
      <c r="R17" s="104"/>
      <c r="S17" s="104"/>
      <c r="T17" s="104"/>
      <c r="U17" s="104"/>
      <c r="V17" s="104"/>
      <c r="W17" s="104"/>
      <c r="X17" s="104"/>
      <c r="Y17" s="104"/>
      <c r="Z17" s="105"/>
      <c r="AA17" s="106"/>
      <c r="AB17" s="106"/>
      <c r="AC17" s="103"/>
      <c r="AD17" s="103"/>
      <c r="AE17" s="103"/>
      <c r="AF17" s="103"/>
      <c r="AG17" s="103"/>
      <c r="AH17" s="103"/>
      <c r="AI17" s="103"/>
      <c r="AJ17" s="103"/>
      <c r="AK17" s="103"/>
      <c r="AL17" s="103"/>
      <c r="AM17" s="103"/>
      <c r="AN17" s="103"/>
      <c r="AO17" s="103"/>
      <c r="AP17" s="103"/>
      <c r="AQ17" s="103"/>
      <c r="AR17" s="103"/>
      <c r="AS17" s="103"/>
      <c r="AT17" s="111"/>
      <c r="AU17" s="106"/>
      <c r="AV17" s="103"/>
      <c r="AW17" s="103"/>
      <c r="AX17" s="103"/>
      <c r="AY17" s="103"/>
      <c r="AZ17" s="103"/>
      <c r="BA17" s="103"/>
      <c r="BB17" s="103"/>
      <c r="BC17" s="103"/>
      <c r="BD17" s="103"/>
      <c r="BE17" s="103"/>
      <c r="BF17" s="103"/>
      <c r="BG17" s="103"/>
      <c r="BH17" s="107"/>
      <c r="BI17" s="107"/>
      <c r="BJ17" s="100"/>
      <c r="BK17" s="85"/>
      <c r="BL17" s="85"/>
      <c r="BM17" s="85"/>
    </row>
    <row r="18" spans="1:65" s="5" customFormat="1" ht="23.25" customHeight="1" x14ac:dyDescent="0.25">
      <c r="A18" s="84"/>
      <c r="B18" s="85"/>
      <c r="C18" s="85"/>
      <c r="D18" s="86"/>
      <c r="E18" s="87"/>
      <c r="F18" s="88"/>
      <c r="G18" s="85"/>
      <c r="H18" s="89"/>
      <c r="I18" s="199"/>
      <c r="J18" s="85"/>
      <c r="K18" s="160"/>
      <c r="L18" s="85"/>
      <c r="M18" s="100"/>
      <c r="N18" s="88"/>
      <c r="O18" s="104"/>
      <c r="P18" s="104"/>
      <c r="Q18" s="104"/>
      <c r="R18" s="104"/>
      <c r="S18" s="104"/>
      <c r="T18" s="104"/>
      <c r="U18" s="104"/>
      <c r="V18" s="104"/>
      <c r="W18" s="104"/>
      <c r="X18" s="104"/>
      <c r="Y18" s="104"/>
      <c r="Z18" s="105"/>
      <c r="AA18" s="106"/>
      <c r="AB18" s="106"/>
      <c r="AC18" s="103"/>
      <c r="AD18" s="103"/>
      <c r="AE18" s="103"/>
      <c r="AF18" s="103"/>
      <c r="AG18" s="103"/>
      <c r="AH18" s="103"/>
      <c r="AI18" s="103"/>
      <c r="AJ18" s="103"/>
      <c r="AK18" s="103"/>
      <c r="AL18" s="103"/>
      <c r="AM18" s="103"/>
      <c r="AN18" s="103"/>
      <c r="AO18" s="103"/>
      <c r="AP18" s="103"/>
      <c r="AQ18" s="103"/>
      <c r="AR18" s="103"/>
      <c r="AS18" s="103"/>
      <c r="AT18" s="111"/>
      <c r="AU18" s="106"/>
      <c r="AV18" s="103"/>
      <c r="AW18" s="103"/>
      <c r="AX18" s="103"/>
      <c r="AY18" s="103"/>
      <c r="AZ18" s="103"/>
      <c r="BA18" s="103"/>
      <c r="BB18" s="103"/>
      <c r="BC18" s="103"/>
      <c r="BD18" s="103"/>
      <c r="BE18" s="103"/>
      <c r="BF18" s="103"/>
      <c r="BG18" s="103"/>
      <c r="BH18" s="107"/>
      <c r="BI18" s="107"/>
      <c r="BJ18" s="100"/>
      <c r="BK18" s="85"/>
      <c r="BL18" s="85"/>
      <c r="BM18" s="85"/>
    </row>
    <row r="19" spans="1:65" s="5" customFormat="1" ht="23.25" customHeight="1" x14ac:dyDescent="0.25">
      <c r="A19" s="84" t="s">
        <v>75</v>
      </c>
      <c r="B19" s="85" t="s">
        <v>76</v>
      </c>
      <c r="C19" s="85" t="s">
        <v>77</v>
      </c>
      <c r="D19" s="86" t="s">
        <v>78</v>
      </c>
      <c r="E19" s="87" t="s">
        <v>281</v>
      </c>
      <c r="F19" s="88" t="s">
        <v>225</v>
      </c>
      <c r="G19" s="85" t="s">
        <v>223</v>
      </c>
      <c r="H19" s="89" t="s">
        <v>292</v>
      </c>
      <c r="I19" s="197" t="s">
        <v>293</v>
      </c>
      <c r="J19" s="85" t="s">
        <v>86</v>
      </c>
      <c r="K19" s="158" t="s">
        <v>180</v>
      </c>
      <c r="L19" s="100" t="s">
        <v>87</v>
      </c>
      <c r="M19" s="100" t="s">
        <v>310</v>
      </c>
      <c r="N19" s="88" t="s">
        <v>83</v>
      </c>
      <c r="O19" s="104"/>
      <c r="P19" s="104"/>
      <c r="Q19" s="104"/>
      <c r="R19" s="104" t="s">
        <v>84</v>
      </c>
      <c r="S19" s="104"/>
      <c r="T19" s="104"/>
      <c r="U19" s="104"/>
      <c r="V19" s="104"/>
      <c r="W19" s="104"/>
      <c r="X19" s="104"/>
      <c r="Y19" s="104"/>
      <c r="Z19" s="105"/>
      <c r="AA19" s="106" t="s">
        <v>84</v>
      </c>
      <c r="AB19" s="106"/>
      <c r="AC19" s="103"/>
      <c r="AD19" s="103"/>
      <c r="AE19" s="103"/>
      <c r="AF19" s="103"/>
      <c r="AG19" s="103"/>
      <c r="AH19" s="103"/>
      <c r="AI19" s="103"/>
      <c r="AJ19" s="103"/>
      <c r="AK19" s="103"/>
      <c r="AL19" s="103"/>
      <c r="AM19" s="103"/>
      <c r="AN19" s="103"/>
      <c r="AO19" s="103"/>
      <c r="AP19" s="103"/>
      <c r="AQ19" s="103"/>
      <c r="AR19" s="103"/>
      <c r="AS19" s="103"/>
      <c r="AT19" s="111"/>
      <c r="AU19" s="106"/>
      <c r="AV19" s="103"/>
      <c r="AW19" s="103"/>
      <c r="AX19" s="103"/>
      <c r="AY19" s="103"/>
      <c r="AZ19" s="103"/>
      <c r="BA19" s="103"/>
      <c r="BB19" s="103"/>
      <c r="BC19" s="103"/>
      <c r="BD19" s="103"/>
      <c r="BE19" s="103"/>
      <c r="BF19" s="103"/>
      <c r="BG19" s="103"/>
      <c r="BH19" s="107" t="s">
        <v>84</v>
      </c>
      <c r="BI19" s="107" t="s">
        <v>84</v>
      </c>
      <c r="BJ19" s="100">
        <v>9.9</v>
      </c>
      <c r="BK19" s="85" t="e">
        <f>BJ19/M19</f>
        <v>#VALUE!</v>
      </c>
      <c r="BL19" s="85" t="e">
        <f>+BJ19/M19</f>
        <v>#VALUE!</v>
      </c>
      <c r="BM19" s="85"/>
    </row>
    <row r="20" spans="1:65" s="5" customFormat="1" ht="23.25" customHeight="1" x14ac:dyDescent="0.25">
      <c r="A20" s="84"/>
      <c r="B20" s="85"/>
      <c r="C20" s="85"/>
      <c r="D20" s="86"/>
      <c r="E20" s="87"/>
      <c r="F20" s="88"/>
      <c r="G20" s="85"/>
      <c r="H20" s="89"/>
      <c r="I20" s="198"/>
      <c r="J20" s="85"/>
      <c r="K20" s="159"/>
      <c r="L20" s="100"/>
      <c r="M20" s="100"/>
      <c r="N20" s="88"/>
      <c r="O20" s="104"/>
      <c r="P20" s="104"/>
      <c r="Q20" s="104"/>
      <c r="R20" s="104"/>
      <c r="S20" s="104"/>
      <c r="T20" s="104"/>
      <c r="U20" s="104"/>
      <c r="V20" s="104"/>
      <c r="W20" s="104"/>
      <c r="X20" s="104"/>
      <c r="Y20" s="104"/>
      <c r="Z20" s="105"/>
      <c r="AA20" s="106"/>
      <c r="AB20" s="106"/>
      <c r="AC20" s="103"/>
      <c r="AD20" s="103"/>
      <c r="AE20" s="103"/>
      <c r="AF20" s="103"/>
      <c r="AG20" s="103"/>
      <c r="AH20" s="103"/>
      <c r="AI20" s="103"/>
      <c r="AJ20" s="103"/>
      <c r="AK20" s="103"/>
      <c r="AL20" s="103"/>
      <c r="AM20" s="103"/>
      <c r="AN20" s="103"/>
      <c r="AO20" s="103"/>
      <c r="AP20" s="103"/>
      <c r="AQ20" s="103"/>
      <c r="AR20" s="103"/>
      <c r="AS20" s="103"/>
      <c r="AT20" s="111"/>
      <c r="AU20" s="106"/>
      <c r="AV20" s="103"/>
      <c r="AW20" s="103"/>
      <c r="AX20" s="103"/>
      <c r="AY20" s="103"/>
      <c r="AZ20" s="103"/>
      <c r="BA20" s="103"/>
      <c r="BB20" s="103"/>
      <c r="BC20" s="103"/>
      <c r="BD20" s="103"/>
      <c r="BE20" s="103"/>
      <c r="BF20" s="103"/>
      <c r="BG20" s="103"/>
      <c r="BH20" s="107"/>
      <c r="BI20" s="107"/>
      <c r="BJ20" s="100"/>
      <c r="BK20" s="85"/>
      <c r="BL20" s="85"/>
      <c r="BM20" s="85"/>
    </row>
    <row r="21" spans="1:65" s="5" customFormat="1" ht="23.25" customHeight="1" x14ac:dyDescent="0.25">
      <c r="A21" s="84"/>
      <c r="B21" s="85"/>
      <c r="C21" s="85"/>
      <c r="D21" s="86"/>
      <c r="E21" s="87"/>
      <c r="F21" s="88"/>
      <c r="G21" s="85"/>
      <c r="H21" s="89"/>
      <c r="I21" s="198"/>
      <c r="J21" s="85"/>
      <c r="K21" s="159"/>
      <c r="L21" s="100"/>
      <c r="M21" s="100"/>
      <c r="N21" s="88"/>
      <c r="O21" s="104"/>
      <c r="P21" s="104"/>
      <c r="Q21" s="104"/>
      <c r="R21" s="104"/>
      <c r="S21" s="104"/>
      <c r="T21" s="104"/>
      <c r="U21" s="104"/>
      <c r="V21" s="104"/>
      <c r="W21" s="104"/>
      <c r="X21" s="104"/>
      <c r="Y21" s="104"/>
      <c r="Z21" s="105"/>
      <c r="AA21" s="106"/>
      <c r="AB21" s="106"/>
      <c r="AC21" s="103"/>
      <c r="AD21" s="103"/>
      <c r="AE21" s="103"/>
      <c r="AF21" s="103"/>
      <c r="AG21" s="103"/>
      <c r="AH21" s="103"/>
      <c r="AI21" s="103"/>
      <c r="AJ21" s="103"/>
      <c r="AK21" s="103"/>
      <c r="AL21" s="103"/>
      <c r="AM21" s="103"/>
      <c r="AN21" s="103"/>
      <c r="AO21" s="103"/>
      <c r="AP21" s="103"/>
      <c r="AQ21" s="103"/>
      <c r="AR21" s="103"/>
      <c r="AS21" s="103"/>
      <c r="AT21" s="111"/>
      <c r="AU21" s="106"/>
      <c r="AV21" s="103"/>
      <c r="AW21" s="103"/>
      <c r="AX21" s="103"/>
      <c r="AY21" s="103"/>
      <c r="AZ21" s="103"/>
      <c r="BA21" s="103"/>
      <c r="BB21" s="103"/>
      <c r="BC21" s="103"/>
      <c r="BD21" s="103"/>
      <c r="BE21" s="103"/>
      <c r="BF21" s="103"/>
      <c r="BG21" s="103"/>
      <c r="BH21" s="107"/>
      <c r="BI21" s="107"/>
      <c r="BJ21" s="100"/>
      <c r="BK21" s="85"/>
      <c r="BL21" s="85"/>
      <c r="BM21" s="85"/>
    </row>
    <row r="22" spans="1:65" s="5" customFormat="1" ht="23.25" customHeight="1" x14ac:dyDescent="0.25">
      <c r="A22" s="84"/>
      <c r="B22" s="85"/>
      <c r="C22" s="85"/>
      <c r="D22" s="86"/>
      <c r="E22" s="87"/>
      <c r="F22" s="88"/>
      <c r="G22" s="85"/>
      <c r="H22" s="89"/>
      <c r="I22" s="198"/>
      <c r="J22" s="85"/>
      <c r="K22" s="159"/>
      <c r="L22" s="100"/>
      <c r="M22" s="100"/>
      <c r="N22" s="88"/>
      <c r="O22" s="104"/>
      <c r="P22" s="104"/>
      <c r="Q22" s="104"/>
      <c r="R22" s="104"/>
      <c r="S22" s="104"/>
      <c r="T22" s="104"/>
      <c r="U22" s="104"/>
      <c r="V22" s="104"/>
      <c r="W22" s="104"/>
      <c r="X22" s="104"/>
      <c r="Y22" s="104"/>
      <c r="Z22" s="105"/>
      <c r="AA22" s="106"/>
      <c r="AB22" s="106"/>
      <c r="AC22" s="103"/>
      <c r="AD22" s="103"/>
      <c r="AE22" s="103"/>
      <c r="AF22" s="103"/>
      <c r="AG22" s="103"/>
      <c r="AH22" s="103"/>
      <c r="AI22" s="103"/>
      <c r="AJ22" s="103"/>
      <c r="AK22" s="103"/>
      <c r="AL22" s="103"/>
      <c r="AM22" s="103"/>
      <c r="AN22" s="103"/>
      <c r="AO22" s="103"/>
      <c r="AP22" s="103"/>
      <c r="AQ22" s="103"/>
      <c r="AR22" s="103"/>
      <c r="AS22" s="103"/>
      <c r="AT22" s="111"/>
      <c r="AU22" s="106"/>
      <c r="AV22" s="103"/>
      <c r="AW22" s="103"/>
      <c r="AX22" s="103"/>
      <c r="AY22" s="103"/>
      <c r="AZ22" s="103"/>
      <c r="BA22" s="103"/>
      <c r="BB22" s="103"/>
      <c r="BC22" s="103"/>
      <c r="BD22" s="103"/>
      <c r="BE22" s="103"/>
      <c r="BF22" s="103"/>
      <c r="BG22" s="103"/>
      <c r="BH22" s="107"/>
      <c r="BI22" s="107"/>
      <c r="BJ22" s="100"/>
      <c r="BK22" s="85"/>
      <c r="BL22" s="85"/>
      <c r="BM22" s="85"/>
    </row>
    <row r="23" spans="1:65" s="5" customFormat="1" ht="23.25" customHeight="1" x14ac:dyDescent="0.25">
      <c r="A23" s="84"/>
      <c r="B23" s="85"/>
      <c r="C23" s="85"/>
      <c r="D23" s="86"/>
      <c r="E23" s="87"/>
      <c r="F23" s="88"/>
      <c r="G23" s="85"/>
      <c r="H23" s="89"/>
      <c r="I23" s="199"/>
      <c r="J23" s="85"/>
      <c r="K23" s="160"/>
      <c r="L23" s="100"/>
      <c r="M23" s="100"/>
      <c r="N23" s="88"/>
      <c r="O23" s="104"/>
      <c r="P23" s="104"/>
      <c r="Q23" s="104"/>
      <c r="R23" s="104"/>
      <c r="S23" s="104"/>
      <c r="T23" s="104"/>
      <c r="U23" s="104"/>
      <c r="V23" s="104"/>
      <c r="W23" s="104"/>
      <c r="X23" s="104"/>
      <c r="Y23" s="104"/>
      <c r="Z23" s="105"/>
      <c r="AA23" s="106"/>
      <c r="AB23" s="106"/>
      <c r="AC23" s="103"/>
      <c r="AD23" s="103"/>
      <c r="AE23" s="103"/>
      <c r="AF23" s="103"/>
      <c r="AG23" s="103"/>
      <c r="AH23" s="103"/>
      <c r="AI23" s="103"/>
      <c r="AJ23" s="103"/>
      <c r="AK23" s="103"/>
      <c r="AL23" s="103"/>
      <c r="AM23" s="103"/>
      <c r="AN23" s="103"/>
      <c r="AO23" s="103"/>
      <c r="AP23" s="103"/>
      <c r="AQ23" s="103"/>
      <c r="AR23" s="103"/>
      <c r="AS23" s="103"/>
      <c r="AT23" s="111"/>
      <c r="AU23" s="106"/>
      <c r="AV23" s="103"/>
      <c r="AW23" s="103"/>
      <c r="AX23" s="103"/>
      <c r="AY23" s="103"/>
      <c r="AZ23" s="103"/>
      <c r="BA23" s="103"/>
      <c r="BB23" s="103"/>
      <c r="BC23" s="103"/>
      <c r="BD23" s="103"/>
      <c r="BE23" s="103"/>
      <c r="BF23" s="103"/>
      <c r="BG23" s="103"/>
      <c r="BH23" s="107"/>
      <c r="BI23" s="107"/>
      <c r="BJ23" s="100"/>
      <c r="BK23" s="85"/>
      <c r="BL23" s="85"/>
      <c r="BM23" s="85"/>
    </row>
    <row r="24" spans="1:65" s="5" customFormat="1" ht="23.25" customHeight="1" x14ac:dyDescent="0.25">
      <c r="A24" s="84" t="s">
        <v>75</v>
      </c>
      <c r="B24" s="85" t="s">
        <v>76</v>
      </c>
      <c r="C24" s="85" t="s">
        <v>77</v>
      </c>
      <c r="D24" s="86" t="s">
        <v>78</v>
      </c>
      <c r="E24" s="87" t="s">
        <v>281</v>
      </c>
      <c r="F24" s="88" t="s">
        <v>225</v>
      </c>
      <c r="G24" s="85" t="s">
        <v>223</v>
      </c>
      <c r="H24" s="89" t="s">
        <v>230</v>
      </c>
      <c r="I24" s="90" t="s">
        <v>252</v>
      </c>
      <c r="J24" s="85" t="s">
        <v>81</v>
      </c>
      <c r="K24" s="121">
        <v>0.69</v>
      </c>
      <c r="L24" s="85" t="s">
        <v>148</v>
      </c>
      <c r="M24" s="100" t="s">
        <v>310</v>
      </c>
      <c r="N24" s="88" t="s">
        <v>235</v>
      </c>
      <c r="O24" s="104"/>
      <c r="P24" s="104"/>
      <c r="Q24" s="104"/>
      <c r="R24" s="104" t="s">
        <v>84</v>
      </c>
      <c r="S24" s="104"/>
      <c r="T24" s="104"/>
      <c r="U24" s="104"/>
      <c r="V24" s="104"/>
      <c r="W24" s="104"/>
      <c r="X24" s="104"/>
      <c r="Y24" s="104"/>
      <c r="Z24" s="105"/>
      <c r="AA24" s="106" t="s">
        <v>84</v>
      </c>
      <c r="AB24" s="106"/>
      <c r="AC24" s="103"/>
      <c r="AD24" s="103"/>
      <c r="AE24" s="103"/>
      <c r="AF24" s="103"/>
      <c r="AG24" s="103"/>
      <c r="AH24" s="103"/>
      <c r="AI24" s="103"/>
      <c r="AJ24" s="103"/>
      <c r="AK24" s="103"/>
      <c r="AL24" s="103"/>
      <c r="AM24" s="103"/>
      <c r="AN24" s="103" t="s">
        <v>84</v>
      </c>
      <c r="AO24" s="103"/>
      <c r="AP24" s="103"/>
      <c r="AQ24" s="103"/>
      <c r="AR24" s="103" t="s">
        <v>242</v>
      </c>
      <c r="AS24" s="103"/>
      <c r="AT24" s="111"/>
      <c r="AU24" s="106"/>
      <c r="AV24" s="103"/>
      <c r="AW24" s="103"/>
      <c r="AX24" s="103"/>
      <c r="AY24" s="103"/>
      <c r="AZ24" s="103"/>
      <c r="BA24" s="103"/>
      <c r="BB24" s="103"/>
      <c r="BC24" s="103"/>
      <c r="BD24" s="103"/>
      <c r="BE24" s="103"/>
      <c r="BF24" s="103"/>
      <c r="BG24" s="103" t="s">
        <v>84</v>
      </c>
      <c r="BH24" s="107" t="s">
        <v>84</v>
      </c>
      <c r="BI24" s="107"/>
      <c r="BJ24" s="229">
        <v>0.69</v>
      </c>
      <c r="BK24" s="85" t="e">
        <f>BJ24/M24</f>
        <v>#VALUE!</v>
      </c>
      <c r="BL24" s="85" t="e">
        <f>+BJ24/M24</f>
        <v>#VALUE!</v>
      </c>
      <c r="BM24" s="85"/>
    </row>
    <row r="25" spans="1:65" s="5" customFormat="1" ht="23.25" customHeight="1" x14ac:dyDescent="0.25">
      <c r="A25" s="84"/>
      <c r="B25" s="85"/>
      <c r="C25" s="85"/>
      <c r="D25" s="86"/>
      <c r="E25" s="87"/>
      <c r="F25" s="88"/>
      <c r="G25" s="85"/>
      <c r="H25" s="89"/>
      <c r="I25" s="90"/>
      <c r="J25" s="85"/>
      <c r="K25" s="122"/>
      <c r="L25" s="85"/>
      <c r="M25" s="100"/>
      <c r="N25" s="88"/>
      <c r="O25" s="104"/>
      <c r="P25" s="104"/>
      <c r="Q25" s="104"/>
      <c r="R25" s="104"/>
      <c r="S25" s="104"/>
      <c r="T25" s="104"/>
      <c r="U25" s="104"/>
      <c r="V25" s="104"/>
      <c r="W25" s="104"/>
      <c r="X25" s="104"/>
      <c r="Y25" s="104"/>
      <c r="Z25" s="105"/>
      <c r="AA25" s="106"/>
      <c r="AB25" s="106"/>
      <c r="AC25" s="103"/>
      <c r="AD25" s="103"/>
      <c r="AE25" s="103"/>
      <c r="AF25" s="103"/>
      <c r="AG25" s="103"/>
      <c r="AH25" s="103"/>
      <c r="AI25" s="103"/>
      <c r="AJ25" s="103"/>
      <c r="AK25" s="103"/>
      <c r="AL25" s="103"/>
      <c r="AM25" s="103"/>
      <c r="AN25" s="103"/>
      <c r="AO25" s="103"/>
      <c r="AP25" s="103"/>
      <c r="AQ25" s="103"/>
      <c r="AR25" s="103"/>
      <c r="AS25" s="103"/>
      <c r="AT25" s="111"/>
      <c r="AU25" s="106"/>
      <c r="AV25" s="103"/>
      <c r="AW25" s="103"/>
      <c r="AX25" s="103"/>
      <c r="AY25" s="103"/>
      <c r="AZ25" s="103"/>
      <c r="BA25" s="103"/>
      <c r="BB25" s="103"/>
      <c r="BC25" s="103"/>
      <c r="BD25" s="103"/>
      <c r="BE25" s="103"/>
      <c r="BF25" s="103"/>
      <c r="BG25" s="103"/>
      <c r="BH25" s="107"/>
      <c r="BI25" s="107"/>
      <c r="BJ25" s="229"/>
      <c r="BK25" s="85"/>
      <c r="BL25" s="85"/>
      <c r="BM25" s="85"/>
    </row>
    <row r="26" spans="1:65" s="5" customFormat="1" ht="23.25" customHeight="1" x14ac:dyDescent="0.25">
      <c r="A26" s="84"/>
      <c r="B26" s="85"/>
      <c r="C26" s="85"/>
      <c r="D26" s="86"/>
      <c r="E26" s="87"/>
      <c r="F26" s="88"/>
      <c r="G26" s="85"/>
      <c r="H26" s="89"/>
      <c r="I26" s="90"/>
      <c r="J26" s="85"/>
      <c r="K26" s="122"/>
      <c r="L26" s="85"/>
      <c r="M26" s="100"/>
      <c r="N26" s="88"/>
      <c r="O26" s="104"/>
      <c r="P26" s="104"/>
      <c r="Q26" s="104"/>
      <c r="R26" s="104"/>
      <c r="S26" s="104"/>
      <c r="T26" s="104"/>
      <c r="U26" s="104"/>
      <c r="V26" s="104"/>
      <c r="W26" s="104"/>
      <c r="X26" s="104"/>
      <c r="Y26" s="104"/>
      <c r="Z26" s="105"/>
      <c r="AA26" s="106"/>
      <c r="AB26" s="106"/>
      <c r="AC26" s="103"/>
      <c r="AD26" s="103"/>
      <c r="AE26" s="103"/>
      <c r="AF26" s="103"/>
      <c r="AG26" s="103"/>
      <c r="AH26" s="103"/>
      <c r="AI26" s="103"/>
      <c r="AJ26" s="103"/>
      <c r="AK26" s="103"/>
      <c r="AL26" s="103"/>
      <c r="AM26" s="103"/>
      <c r="AN26" s="103"/>
      <c r="AO26" s="103"/>
      <c r="AP26" s="103"/>
      <c r="AQ26" s="103"/>
      <c r="AR26" s="103"/>
      <c r="AS26" s="103"/>
      <c r="AT26" s="111"/>
      <c r="AU26" s="106"/>
      <c r="AV26" s="103"/>
      <c r="AW26" s="103"/>
      <c r="AX26" s="103"/>
      <c r="AY26" s="103"/>
      <c r="AZ26" s="103"/>
      <c r="BA26" s="103"/>
      <c r="BB26" s="103"/>
      <c r="BC26" s="103"/>
      <c r="BD26" s="103"/>
      <c r="BE26" s="103"/>
      <c r="BF26" s="103"/>
      <c r="BG26" s="103"/>
      <c r="BH26" s="107"/>
      <c r="BI26" s="107"/>
      <c r="BJ26" s="229"/>
      <c r="BK26" s="85"/>
      <c r="BL26" s="85"/>
      <c r="BM26" s="85"/>
    </row>
    <row r="27" spans="1:65" s="5" customFormat="1" ht="23.25" customHeight="1" x14ac:dyDescent="0.25">
      <c r="A27" s="84"/>
      <c r="B27" s="85"/>
      <c r="C27" s="85"/>
      <c r="D27" s="86"/>
      <c r="E27" s="87"/>
      <c r="F27" s="88"/>
      <c r="G27" s="85"/>
      <c r="H27" s="89"/>
      <c r="I27" s="90"/>
      <c r="J27" s="85"/>
      <c r="K27" s="122"/>
      <c r="L27" s="85"/>
      <c r="M27" s="100"/>
      <c r="N27" s="88"/>
      <c r="O27" s="104"/>
      <c r="P27" s="104"/>
      <c r="Q27" s="104"/>
      <c r="R27" s="104"/>
      <c r="S27" s="104"/>
      <c r="T27" s="104"/>
      <c r="U27" s="104"/>
      <c r="V27" s="104"/>
      <c r="W27" s="104"/>
      <c r="X27" s="104"/>
      <c r="Y27" s="104"/>
      <c r="Z27" s="105"/>
      <c r="AA27" s="106"/>
      <c r="AB27" s="106"/>
      <c r="AC27" s="103"/>
      <c r="AD27" s="103"/>
      <c r="AE27" s="103"/>
      <c r="AF27" s="103"/>
      <c r="AG27" s="103"/>
      <c r="AH27" s="103"/>
      <c r="AI27" s="103"/>
      <c r="AJ27" s="103"/>
      <c r="AK27" s="103"/>
      <c r="AL27" s="103"/>
      <c r="AM27" s="103"/>
      <c r="AN27" s="103"/>
      <c r="AO27" s="103"/>
      <c r="AP27" s="103"/>
      <c r="AQ27" s="103"/>
      <c r="AR27" s="103"/>
      <c r="AS27" s="103"/>
      <c r="AT27" s="111"/>
      <c r="AU27" s="106"/>
      <c r="AV27" s="103"/>
      <c r="AW27" s="103"/>
      <c r="AX27" s="103"/>
      <c r="AY27" s="103"/>
      <c r="AZ27" s="103"/>
      <c r="BA27" s="103"/>
      <c r="BB27" s="103"/>
      <c r="BC27" s="103"/>
      <c r="BD27" s="103"/>
      <c r="BE27" s="103"/>
      <c r="BF27" s="103"/>
      <c r="BG27" s="103"/>
      <c r="BH27" s="107"/>
      <c r="BI27" s="107"/>
      <c r="BJ27" s="229"/>
      <c r="BK27" s="85"/>
      <c r="BL27" s="85"/>
      <c r="BM27" s="85"/>
    </row>
    <row r="28" spans="1:65" s="5" customFormat="1" ht="23.25" customHeight="1" x14ac:dyDescent="0.25">
      <c r="A28" s="84"/>
      <c r="B28" s="85"/>
      <c r="C28" s="85"/>
      <c r="D28" s="86"/>
      <c r="E28" s="87"/>
      <c r="F28" s="88"/>
      <c r="G28" s="85"/>
      <c r="H28" s="89"/>
      <c r="I28" s="90"/>
      <c r="J28" s="85"/>
      <c r="K28" s="123"/>
      <c r="L28" s="85"/>
      <c r="M28" s="100"/>
      <c r="N28" s="88"/>
      <c r="O28" s="104"/>
      <c r="P28" s="104"/>
      <c r="Q28" s="104"/>
      <c r="R28" s="104"/>
      <c r="S28" s="104"/>
      <c r="T28" s="104"/>
      <c r="U28" s="104"/>
      <c r="V28" s="104"/>
      <c r="W28" s="104"/>
      <c r="X28" s="104"/>
      <c r="Y28" s="104"/>
      <c r="Z28" s="105"/>
      <c r="AA28" s="106"/>
      <c r="AB28" s="106"/>
      <c r="AC28" s="103"/>
      <c r="AD28" s="103"/>
      <c r="AE28" s="103"/>
      <c r="AF28" s="103"/>
      <c r="AG28" s="103"/>
      <c r="AH28" s="103"/>
      <c r="AI28" s="103"/>
      <c r="AJ28" s="103"/>
      <c r="AK28" s="103"/>
      <c r="AL28" s="103"/>
      <c r="AM28" s="103"/>
      <c r="AN28" s="103"/>
      <c r="AO28" s="103"/>
      <c r="AP28" s="103"/>
      <c r="AQ28" s="103"/>
      <c r="AR28" s="103"/>
      <c r="AS28" s="103"/>
      <c r="AT28" s="111"/>
      <c r="AU28" s="106"/>
      <c r="AV28" s="103"/>
      <c r="AW28" s="103"/>
      <c r="AX28" s="103"/>
      <c r="AY28" s="103"/>
      <c r="AZ28" s="103"/>
      <c r="BA28" s="103"/>
      <c r="BB28" s="103"/>
      <c r="BC28" s="103"/>
      <c r="BD28" s="103"/>
      <c r="BE28" s="103"/>
      <c r="BF28" s="103"/>
      <c r="BG28" s="103"/>
      <c r="BH28" s="107"/>
      <c r="BI28" s="107"/>
      <c r="BJ28" s="229"/>
      <c r="BK28" s="85"/>
      <c r="BL28" s="85"/>
      <c r="BM28" s="85"/>
    </row>
    <row r="29" spans="1:65" s="5" customFormat="1" ht="23.25" customHeight="1" x14ac:dyDescent="0.25">
      <c r="A29" s="84" t="s">
        <v>75</v>
      </c>
      <c r="B29" s="85" t="s">
        <v>76</v>
      </c>
      <c r="C29" s="85" t="s">
        <v>77</v>
      </c>
      <c r="D29" s="86" t="s">
        <v>78</v>
      </c>
      <c r="E29" s="87" t="s">
        <v>281</v>
      </c>
      <c r="F29" s="88" t="s">
        <v>225</v>
      </c>
      <c r="G29" s="85" t="s">
        <v>223</v>
      </c>
      <c r="H29" s="89" t="s">
        <v>231</v>
      </c>
      <c r="I29" s="90" t="s">
        <v>253</v>
      </c>
      <c r="J29" s="85" t="s">
        <v>81</v>
      </c>
      <c r="K29" s="121">
        <v>0.4</v>
      </c>
      <c r="L29" s="85" t="s">
        <v>148</v>
      </c>
      <c r="M29" s="100" t="s">
        <v>310</v>
      </c>
      <c r="N29" s="88" t="s">
        <v>235</v>
      </c>
      <c r="O29" s="104"/>
      <c r="P29" s="104"/>
      <c r="Q29" s="104"/>
      <c r="R29" s="104" t="s">
        <v>84</v>
      </c>
      <c r="S29" s="104"/>
      <c r="T29" s="104"/>
      <c r="U29" s="104"/>
      <c r="V29" s="104"/>
      <c r="W29" s="104"/>
      <c r="X29" s="104"/>
      <c r="Y29" s="104"/>
      <c r="Z29" s="105"/>
      <c r="AA29" s="106" t="s">
        <v>84</v>
      </c>
      <c r="AB29" s="106"/>
      <c r="AC29" s="103"/>
      <c r="AD29" s="103"/>
      <c r="AE29" s="103"/>
      <c r="AF29" s="103"/>
      <c r="AG29" s="103"/>
      <c r="AH29" s="103"/>
      <c r="AI29" s="103"/>
      <c r="AJ29" s="103"/>
      <c r="AK29" s="103"/>
      <c r="AL29" s="103"/>
      <c r="AM29" s="103"/>
      <c r="AN29" s="103" t="s">
        <v>84</v>
      </c>
      <c r="AO29" s="103"/>
      <c r="AP29" s="103"/>
      <c r="AQ29" s="103"/>
      <c r="AR29" s="103" t="s">
        <v>242</v>
      </c>
      <c r="AS29" s="103"/>
      <c r="AT29" s="111"/>
      <c r="AU29" s="106"/>
      <c r="AV29" s="103"/>
      <c r="AW29" s="103"/>
      <c r="AX29" s="103"/>
      <c r="AY29" s="103"/>
      <c r="AZ29" s="103"/>
      <c r="BA29" s="103"/>
      <c r="BB29" s="103"/>
      <c r="BC29" s="103"/>
      <c r="BD29" s="103"/>
      <c r="BE29" s="103"/>
      <c r="BF29" s="103"/>
      <c r="BG29" s="103" t="s">
        <v>84</v>
      </c>
      <c r="BH29" s="107" t="s">
        <v>84</v>
      </c>
      <c r="BI29" s="107"/>
      <c r="BJ29" s="229">
        <v>0.4</v>
      </c>
      <c r="BK29" s="85" t="e">
        <f>BJ29/M29</f>
        <v>#VALUE!</v>
      </c>
      <c r="BL29" s="85" t="e">
        <f>+BJ29/M29</f>
        <v>#VALUE!</v>
      </c>
      <c r="BM29" s="85"/>
    </row>
    <row r="30" spans="1:65" s="5" customFormat="1" ht="23.25" customHeight="1" x14ac:dyDescent="0.25">
      <c r="A30" s="84"/>
      <c r="B30" s="85"/>
      <c r="C30" s="85"/>
      <c r="D30" s="86"/>
      <c r="E30" s="87"/>
      <c r="F30" s="88"/>
      <c r="G30" s="85"/>
      <c r="H30" s="89"/>
      <c r="I30" s="90"/>
      <c r="J30" s="85"/>
      <c r="K30" s="122"/>
      <c r="L30" s="85"/>
      <c r="M30" s="100"/>
      <c r="N30" s="88"/>
      <c r="O30" s="104"/>
      <c r="P30" s="104"/>
      <c r="Q30" s="104"/>
      <c r="R30" s="104"/>
      <c r="S30" s="104"/>
      <c r="T30" s="104"/>
      <c r="U30" s="104"/>
      <c r="V30" s="104"/>
      <c r="W30" s="104"/>
      <c r="X30" s="104"/>
      <c r="Y30" s="104"/>
      <c r="Z30" s="105"/>
      <c r="AA30" s="106"/>
      <c r="AB30" s="106"/>
      <c r="AC30" s="103"/>
      <c r="AD30" s="103"/>
      <c r="AE30" s="103"/>
      <c r="AF30" s="103"/>
      <c r="AG30" s="103"/>
      <c r="AH30" s="103"/>
      <c r="AI30" s="103"/>
      <c r="AJ30" s="103"/>
      <c r="AK30" s="103"/>
      <c r="AL30" s="103"/>
      <c r="AM30" s="103"/>
      <c r="AN30" s="103"/>
      <c r="AO30" s="103"/>
      <c r="AP30" s="103"/>
      <c r="AQ30" s="103"/>
      <c r="AR30" s="103"/>
      <c r="AS30" s="103"/>
      <c r="AT30" s="111"/>
      <c r="AU30" s="106"/>
      <c r="AV30" s="103"/>
      <c r="AW30" s="103"/>
      <c r="AX30" s="103"/>
      <c r="AY30" s="103"/>
      <c r="AZ30" s="103"/>
      <c r="BA30" s="103"/>
      <c r="BB30" s="103"/>
      <c r="BC30" s="103"/>
      <c r="BD30" s="103"/>
      <c r="BE30" s="103"/>
      <c r="BF30" s="103"/>
      <c r="BG30" s="103"/>
      <c r="BH30" s="107"/>
      <c r="BI30" s="107"/>
      <c r="BJ30" s="229"/>
      <c r="BK30" s="85"/>
      <c r="BL30" s="85"/>
      <c r="BM30" s="85"/>
    </row>
    <row r="31" spans="1:65" s="5" customFormat="1" ht="23.25" customHeight="1" x14ac:dyDescent="0.25">
      <c r="A31" s="84"/>
      <c r="B31" s="85"/>
      <c r="C31" s="85"/>
      <c r="D31" s="86"/>
      <c r="E31" s="87"/>
      <c r="F31" s="88"/>
      <c r="G31" s="85"/>
      <c r="H31" s="89"/>
      <c r="I31" s="90"/>
      <c r="J31" s="85"/>
      <c r="K31" s="122"/>
      <c r="L31" s="85"/>
      <c r="M31" s="100"/>
      <c r="N31" s="88"/>
      <c r="O31" s="104"/>
      <c r="P31" s="104"/>
      <c r="Q31" s="104"/>
      <c r="R31" s="104"/>
      <c r="S31" s="104"/>
      <c r="T31" s="104"/>
      <c r="U31" s="104"/>
      <c r="V31" s="104"/>
      <c r="W31" s="104"/>
      <c r="X31" s="104"/>
      <c r="Y31" s="104"/>
      <c r="Z31" s="105"/>
      <c r="AA31" s="106"/>
      <c r="AB31" s="106"/>
      <c r="AC31" s="103"/>
      <c r="AD31" s="103"/>
      <c r="AE31" s="103"/>
      <c r="AF31" s="103"/>
      <c r="AG31" s="103"/>
      <c r="AH31" s="103"/>
      <c r="AI31" s="103"/>
      <c r="AJ31" s="103"/>
      <c r="AK31" s="103"/>
      <c r="AL31" s="103"/>
      <c r="AM31" s="103"/>
      <c r="AN31" s="103"/>
      <c r="AO31" s="103"/>
      <c r="AP31" s="103"/>
      <c r="AQ31" s="103"/>
      <c r="AR31" s="103"/>
      <c r="AS31" s="103"/>
      <c r="AT31" s="111"/>
      <c r="AU31" s="106"/>
      <c r="AV31" s="103"/>
      <c r="AW31" s="103"/>
      <c r="AX31" s="103"/>
      <c r="AY31" s="103"/>
      <c r="AZ31" s="103"/>
      <c r="BA31" s="103"/>
      <c r="BB31" s="103"/>
      <c r="BC31" s="103"/>
      <c r="BD31" s="103"/>
      <c r="BE31" s="103"/>
      <c r="BF31" s="103"/>
      <c r="BG31" s="103"/>
      <c r="BH31" s="107"/>
      <c r="BI31" s="107"/>
      <c r="BJ31" s="229"/>
      <c r="BK31" s="85"/>
      <c r="BL31" s="85"/>
      <c r="BM31" s="85"/>
    </row>
    <row r="32" spans="1:65" s="5" customFormat="1" ht="23.25" customHeight="1" x14ac:dyDescent="0.25">
      <c r="A32" s="84"/>
      <c r="B32" s="85"/>
      <c r="C32" s="85"/>
      <c r="D32" s="86"/>
      <c r="E32" s="87"/>
      <c r="F32" s="88"/>
      <c r="G32" s="85"/>
      <c r="H32" s="89"/>
      <c r="I32" s="90"/>
      <c r="J32" s="85"/>
      <c r="K32" s="122"/>
      <c r="L32" s="85"/>
      <c r="M32" s="100"/>
      <c r="N32" s="88"/>
      <c r="O32" s="104"/>
      <c r="P32" s="104"/>
      <c r="Q32" s="104"/>
      <c r="R32" s="104"/>
      <c r="S32" s="104"/>
      <c r="T32" s="104"/>
      <c r="U32" s="104"/>
      <c r="V32" s="104"/>
      <c r="W32" s="104"/>
      <c r="X32" s="104"/>
      <c r="Y32" s="104"/>
      <c r="Z32" s="105"/>
      <c r="AA32" s="106"/>
      <c r="AB32" s="106"/>
      <c r="AC32" s="103"/>
      <c r="AD32" s="103"/>
      <c r="AE32" s="103"/>
      <c r="AF32" s="103"/>
      <c r="AG32" s="103"/>
      <c r="AH32" s="103"/>
      <c r="AI32" s="103"/>
      <c r="AJ32" s="103"/>
      <c r="AK32" s="103"/>
      <c r="AL32" s="103"/>
      <c r="AM32" s="103"/>
      <c r="AN32" s="103"/>
      <c r="AO32" s="103"/>
      <c r="AP32" s="103"/>
      <c r="AQ32" s="103"/>
      <c r="AR32" s="103"/>
      <c r="AS32" s="103"/>
      <c r="AT32" s="111"/>
      <c r="AU32" s="106"/>
      <c r="AV32" s="103"/>
      <c r="AW32" s="103"/>
      <c r="AX32" s="103"/>
      <c r="AY32" s="103"/>
      <c r="AZ32" s="103"/>
      <c r="BA32" s="103"/>
      <c r="BB32" s="103"/>
      <c r="BC32" s="103"/>
      <c r="BD32" s="103"/>
      <c r="BE32" s="103"/>
      <c r="BF32" s="103"/>
      <c r="BG32" s="103"/>
      <c r="BH32" s="107"/>
      <c r="BI32" s="107"/>
      <c r="BJ32" s="229"/>
      <c r="BK32" s="85"/>
      <c r="BL32" s="85"/>
      <c r="BM32" s="85"/>
    </row>
    <row r="33" spans="1:65" s="5" customFormat="1" ht="23.25" customHeight="1" x14ac:dyDescent="0.25">
      <c r="A33" s="84"/>
      <c r="B33" s="85"/>
      <c r="C33" s="85"/>
      <c r="D33" s="86"/>
      <c r="E33" s="87"/>
      <c r="F33" s="88"/>
      <c r="G33" s="85"/>
      <c r="H33" s="89"/>
      <c r="I33" s="90"/>
      <c r="J33" s="85"/>
      <c r="K33" s="123"/>
      <c r="L33" s="85"/>
      <c r="M33" s="100"/>
      <c r="N33" s="88"/>
      <c r="O33" s="104"/>
      <c r="P33" s="104"/>
      <c r="Q33" s="104"/>
      <c r="R33" s="104"/>
      <c r="S33" s="104"/>
      <c r="T33" s="104"/>
      <c r="U33" s="104"/>
      <c r="V33" s="104"/>
      <c r="W33" s="104"/>
      <c r="X33" s="104"/>
      <c r="Y33" s="104"/>
      <c r="Z33" s="105"/>
      <c r="AA33" s="106"/>
      <c r="AB33" s="106"/>
      <c r="AC33" s="103"/>
      <c r="AD33" s="103"/>
      <c r="AE33" s="103"/>
      <c r="AF33" s="103"/>
      <c r="AG33" s="103"/>
      <c r="AH33" s="103"/>
      <c r="AI33" s="103"/>
      <c r="AJ33" s="103"/>
      <c r="AK33" s="103"/>
      <c r="AL33" s="103"/>
      <c r="AM33" s="103"/>
      <c r="AN33" s="103"/>
      <c r="AO33" s="103"/>
      <c r="AP33" s="103"/>
      <c r="AQ33" s="103"/>
      <c r="AR33" s="103"/>
      <c r="AS33" s="103"/>
      <c r="AT33" s="111"/>
      <c r="AU33" s="106"/>
      <c r="AV33" s="103"/>
      <c r="AW33" s="103"/>
      <c r="AX33" s="103"/>
      <c r="AY33" s="103"/>
      <c r="AZ33" s="103"/>
      <c r="BA33" s="103"/>
      <c r="BB33" s="103"/>
      <c r="BC33" s="103"/>
      <c r="BD33" s="103"/>
      <c r="BE33" s="103"/>
      <c r="BF33" s="103"/>
      <c r="BG33" s="103"/>
      <c r="BH33" s="107"/>
      <c r="BI33" s="107"/>
      <c r="BJ33" s="229"/>
      <c r="BK33" s="85"/>
      <c r="BL33" s="85"/>
      <c r="BM33" s="85"/>
    </row>
    <row r="34" spans="1:65" s="5" customFormat="1" ht="23.25" customHeight="1" x14ac:dyDescent="0.25">
      <c r="A34" s="84" t="s">
        <v>75</v>
      </c>
      <c r="B34" s="85" t="s">
        <v>76</v>
      </c>
      <c r="C34" s="85" t="s">
        <v>77</v>
      </c>
      <c r="D34" s="86" t="s">
        <v>78</v>
      </c>
      <c r="E34" s="87" t="s">
        <v>281</v>
      </c>
      <c r="F34" s="88" t="s">
        <v>225</v>
      </c>
      <c r="G34" s="85" t="s">
        <v>223</v>
      </c>
      <c r="H34" s="233" t="s">
        <v>294</v>
      </c>
      <c r="I34" s="236" t="s">
        <v>295</v>
      </c>
      <c r="J34" s="85" t="s">
        <v>81</v>
      </c>
      <c r="K34" s="121">
        <v>0.629</v>
      </c>
      <c r="L34" s="96" t="s">
        <v>87</v>
      </c>
      <c r="M34" s="100" t="s">
        <v>310</v>
      </c>
      <c r="N34" s="64"/>
      <c r="O34" s="68"/>
      <c r="P34" s="68"/>
      <c r="Q34" s="68"/>
      <c r="R34" s="68"/>
      <c r="S34" s="68"/>
      <c r="T34" s="68"/>
      <c r="U34" s="68"/>
      <c r="V34" s="68"/>
      <c r="W34" s="68"/>
      <c r="X34" s="68"/>
      <c r="Y34" s="68"/>
      <c r="Z34" s="69"/>
      <c r="AA34" s="81"/>
      <c r="AB34" s="81"/>
      <c r="AC34" s="65"/>
      <c r="AD34" s="65"/>
      <c r="AE34" s="65"/>
      <c r="AF34" s="65"/>
      <c r="AG34" s="65"/>
      <c r="AH34" s="65"/>
      <c r="AI34" s="65"/>
      <c r="AJ34" s="65"/>
      <c r="AK34" s="65"/>
      <c r="AL34" s="65"/>
      <c r="AM34" s="65"/>
      <c r="AN34" s="65"/>
      <c r="AO34" s="65"/>
      <c r="AP34" s="65"/>
      <c r="AQ34" s="65"/>
      <c r="AR34" s="65"/>
      <c r="AS34" s="65"/>
      <c r="AT34" s="67"/>
      <c r="AU34" s="81"/>
      <c r="AV34" s="65"/>
      <c r="AW34" s="65"/>
      <c r="AX34" s="65"/>
      <c r="AY34" s="65"/>
      <c r="AZ34" s="65"/>
      <c r="BA34" s="65"/>
      <c r="BB34" s="65"/>
      <c r="BC34" s="65"/>
      <c r="BD34" s="65"/>
      <c r="BE34" s="65"/>
      <c r="BF34" s="65"/>
      <c r="BG34" s="65"/>
      <c r="BH34" s="66"/>
      <c r="BI34" s="66"/>
      <c r="BJ34" s="63"/>
      <c r="BK34" s="62"/>
      <c r="BL34" s="62"/>
      <c r="BM34" s="62"/>
    </row>
    <row r="35" spans="1:65" s="5" customFormat="1" ht="23.25" customHeight="1" x14ac:dyDescent="0.25">
      <c r="A35" s="84"/>
      <c r="B35" s="85"/>
      <c r="C35" s="85"/>
      <c r="D35" s="86"/>
      <c r="E35" s="87"/>
      <c r="F35" s="88"/>
      <c r="G35" s="85"/>
      <c r="H35" s="234"/>
      <c r="I35" s="237"/>
      <c r="J35" s="85"/>
      <c r="K35" s="122"/>
      <c r="L35" s="97"/>
      <c r="M35" s="100"/>
      <c r="N35" s="64"/>
      <c r="O35" s="68"/>
      <c r="P35" s="68"/>
      <c r="Q35" s="68"/>
      <c r="R35" s="68"/>
      <c r="S35" s="68"/>
      <c r="T35" s="68"/>
      <c r="U35" s="68"/>
      <c r="V35" s="68"/>
      <c r="W35" s="68"/>
      <c r="X35" s="68"/>
      <c r="Y35" s="68"/>
      <c r="Z35" s="69"/>
      <c r="AA35" s="81"/>
      <c r="AB35" s="81"/>
      <c r="AC35" s="65"/>
      <c r="AD35" s="65"/>
      <c r="AE35" s="65"/>
      <c r="AF35" s="65"/>
      <c r="AG35" s="65"/>
      <c r="AH35" s="65"/>
      <c r="AI35" s="65"/>
      <c r="AJ35" s="65"/>
      <c r="AK35" s="65"/>
      <c r="AL35" s="65"/>
      <c r="AM35" s="65"/>
      <c r="AN35" s="65"/>
      <c r="AO35" s="65"/>
      <c r="AP35" s="65"/>
      <c r="AQ35" s="65"/>
      <c r="AR35" s="65"/>
      <c r="AS35" s="65"/>
      <c r="AT35" s="67"/>
      <c r="AU35" s="81"/>
      <c r="AV35" s="65"/>
      <c r="AW35" s="65"/>
      <c r="AX35" s="65"/>
      <c r="AY35" s="65"/>
      <c r="AZ35" s="65"/>
      <c r="BA35" s="65"/>
      <c r="BB35" s="65"/>
      <c r="BC35" s="65"/>
      <c r="BD35" s="65"/>
      <c r="BE35" s="65"/>
      <c r="BF35" s="65"/>
      <c r="BG35" s="65"/>
      <c r="BH35" s="66"/>
      <c r="BI35" s="66"/>
      <c r="BJ35" s="63"/>
      <c r="BK35" s="62"/>
      <c r="BL35" s="62"/>
      <c r="BM35" s="62"/>
    </row>
    <row r="36" spans="1:65" s="5" customFormat="1" ht="23.25" customHeight="1" x14ac:dyDescent="0.25">
      <c r="A36" s="84"/>
      <c r="B36" s="85"/>
      <c r="C36" s="85"/>
      <c r="D36" s="86"/>
      <c r="E36" s="87"/>
      <c r="F36" s="88"/>
      <c r="G36" s="85"/>
      <c r="H36" s="234"/>
      <c r="I36" s="237"/>
      <c r="J36" s="85"/>
      <c r="K36" s="122"/>
      <c r="L36" s="97"/>
      <c r="M36" s="100"/>
      <c r="N36" s="64"/>
      <c r="O36" s="68"/>
      <c r="P36" s="68"/>
      <c r="Q36" s="68"/>
      <c r="R36" s="68"/>
      <c r="S36" s="68"/>
      <c r="T36" s="68"/>
      <c r="U36" s="68"/>
      <c r="V36" s="68"/>
      <c r="W36" s="68"/>
      <c r="X36" s="68"/>
      <c r="Y36" s="68"/>
      <c r="Z36" s="69"/>
      <c r="AA36" s="81"/>
      <c r="AB36" s="81"/>
      <c r="AC36" s="65"/>
      <c r="AD36" s="65"/>
      <c r="AE36" s="65"/>
      <c r="AF36" s="65"/>
      <c r="AG36" s="65"/>
      <c r="AH36" s="65"/>
      <c r="AI36" s="65"/>
      <c r="AJ36" s="65"/>
      <c r="AK36" s="65"/>
      <c r="AL36" s="65"/>
      <c r="AM36" s="65"/>
      <c r="AN36" s="65"/>
      <c r="AO36" s="65"/>
      <c r="AP36" s="65"/>
      <c r="AQ36" s="65"/>
      <c r="AR36" s="65"/>
      <c r="AS36" s="65"/>
      <c r="AT36" s="67"/>
      <c r="AU36" s="81"/>
      <c r="AV36" s="65"/>
      <c r="AW36" s="65"/>
      <c r="AX36" s="65"/>
      <c r="AY36" s="65"/>
      <c r="AZ36" s="65"/>
      <c r="BA36" s="65"/>
      <c r="BB36" s="65"/>
      <c r="BC36" s="65"/>
      <c r="BD36" s="65"/>
      <c r="BE36" s="65"/>
      <c r="BF36" s="65"/>
      <c r="BG36" s="65"/>
      <c r="BH36" s="66"/>
      <c r="BI36" s="66"/>
      <c r="BJ36" s="63"/>
      <c r="BK36" s="62"/>
      <c r="BL36" s="62"/>
      <c r="BM36" s="62"/>
    </row>
    <row r="37" spans="1:65" s="5" customFormat="1" ht="23.25" customHeight="1" x14ac:dyDescent="0.25">
      <c r="A37" s="84"/>
      <c r="B37" s="85"/>
      <c r="C37" s="85"/>
      <c r="D37" s="86"/>
      <c r="E37" s="87"/>
      <c r="F37" s="88"/>
      <c r="G37" s="85"/>
      <c r="H37" s="234"/>
      <c r="I37" s="237"/>
      <c r="J37" s="85"/>
      <c r="K37" s="122"/>
      <c r="L37" s="97"/>
      <c r="M37" s="100"/>
      <c r="N37" s="64"/>
      <c r="O37" s="68"/>
      <c r="P37" s="68"/>
      <c r="Q37" s="68"/>
      <c r="R37" s="68"/>
      <c r="S37" s="68"/>
      <c r="T37" s="68"/>
      <c r="U37" s="68"/>
      <c r="V37" s="68"/>
      <c r="W37" s="68"/>
      <c r="X37" s="68"/>
      <c r="Y37" s="68"/>
      <c r="Z37" s="69"/>
      <c r="AA37" s="81"/>
      <c r="AB37" s="81"/>
      <c r="AC37" s="65"/>
      <c r="AD37" s="65"/>
      <c r="AE37" s="65"/>
      <c r="AF37" s="65"/>
      <c r="AG37" s="65"/>
      <c r="AH37" s="65"/>
      <c r="AI37" s="65"/>
      <c r="AJ37" s="65"/>
      <c r="AK37" s="65"/>
      <c r="AL37" s="65"/>
      <c r="AM37" s="65"/>
      <c r="AN37" s="65"/>
      <c r="AO37" s="65"/>
      <c r="AP37" s="65"/>
      <c r="AQ37" s="65"/>
      <c r="AR37" s="65"/>
      <c r="AS37" s="65"/>
      <c r="AT37" s="67"/>
      <c r="AU37" s="81"/>
      <c r="AV37" s="65"/>
      <c r="AW37" s="65"/>
      <c r="AX37" s="65"/>
      <c r="AY37" s="65"/>
      <c r="AZ37" s="65"/>
      <c r="BA37" s="65"/>
      <c r="BB37" s="65"/>
      <c r="BC37" s="65"/>
      <c r="BD37" s="65"/>
      <c r="BE37" s="65"/>
      <c r="BF37" s="65"/>
      <c r="BG37" s="65"/>
      <c r="BH37" s="66"/>
      <c r="BI37" s="66"/>
      <c r="BJ37" s="63"/>
      <c r="BK37" s="62"/>
      <c r="BL37" s="62"/>
      <c r="BM37" s="62"/>
    </row>
    <row r="38" spans="1:65" s="5" customFormat="1" ht="23.25" customHeight="1" x14ac:dyDescent="0.25">
      <c r="A38" s="84"/>
      <c r="B38" s="85"/>
      <c r="C38" s="85"/>
      <c r="D38" s="86"/>
      <c r="E38" s="87"/>
      <c r="F38" s="88"/>
      <c r="G38" s="85"/>
      <c r="H38" s="235"/>
      <c r="I38" s="238"/>
      <c r="J38" s="85"/>
      <c r="K38" s="123"/>
      <c r="L38" s="98"/>
      <c r="M38" s="100"/>
      <c r="N38" s="64"/>
      <c r="O38" s="68"/>
      <c r="P38" s="68"/>
      <c r="Q38" s="68"/>
      <c r="R38" s="68"/>
      <c r="S38" s="68"/>
      <c r="T38" s="68"/>
      <c r="U38" s="68"/>
      <c r="V38" s="68"/>
      <c r="W38" s="68"/>
      <c r="X38" s="68"/>
      <c r="Y38" s="68"/>
      <c r="Z38" s="69"/>
      <c r="AA38" s="81"/>
      <c r="AB38" s="81"/>
      <c r="AC38" s="65"/>
      <c r="AD38" s="65"/>
      <c r="AE38" s="65"/>
      <c r="AF38" s="65"/>
      <c r="AG38" s="65"/>
      <c r="AH38" s="65"/>
      <c r="AI38" s="65"/>
      <c r="AJ38" s="65"/>
      <c r="AK38" s="65"/>
      <c r="AL38" s="65"/>
      <c r="AM38" s="65"/>
      <c r="AN38" s="65"/>
      <c r="AO38" s="65"/>
      <c r="AP38" s="65"/>
      <c r="AQ38" s="65"/>
      <c r="AR38" s="65"/>
      <c r="AS38" s="65"/>
      <c r="AT38" s="67"/>
      <c r="AU38" s="81"/>
      <c r="AV38" s="65"/>
      <c r="AW38" s="65"/>
      <c r="AX38" s="65"/>
      <c r="AY38" s="65"/>
      <c r="AZ38" s="65"/>
      <c r="BA38" s="65"/>
      <c r="BB38" s="65"/>
      <c r="BC38" s="65"/>
      <c r="BD38" s="65"/>
      <c r="BE38" s="65"/>
      <c r="BF38" s="65"/>
      <c r="BG38" s="65"/>
      <c r="BH38" s="66"/>
      <c r="BI38" s="66"/>
      <c r="BJ38" s="63"/>
      <c r="BK38" s="62"/>
      <c r="BL38" s="62"/>
      <c r="BM38" s="62"/>
    </row>
    <row r="39" spans="1:65" s="5" customFormat="1" ht="23.25" customHeight="1" x14ac:dyDescent="0.25">
      <c r="A39" s="152" t="s">
        <v>75</v>
      </c>
      <c r="B39" s="96" t="s">
        <v>76</v>
      </c>
      <c r="C39" s="96" t="s">
        <v>77</v>
      </c>
      <c r="D39" s="161" t="s">
        <v>78</v>
      </c>
      <c r="E39" s="164" t="s">
        <v>282</v>
      </c>
      <c r="F39" s="112" t="s">
        <v>226</v>
      </c>
      <c r="G39" s="96" t="s">
        <v>223</v>
      </c>
      <c r="H39" s="167" t="s">
        <v>296</v>
      </c>
      <c r="I39" s="197" t="s">
        <v>297</v>
      </c>
      <c r="J39" s="85" t="s">
        <v>86</v>
      </c>
      <c r="K39" s="170" t="s">
        <v>180</v>
      </c>
      <c r="L39" s="96" t="s">
        <v>148</v>
      </c>
      <c r="M39" s="100" t="s">
        <v>310</v>
      </c>
      <c r="N39" s="112" t="s">
        <v>88</v>
      </c>
      <c r="O39" s="149"/>
      <c r="P39" s="149"/>
      <c r="Q39" s="149"/>
      <c r="R39" s="149"/>
      <c r="S39" s="149" t="s">
        <v>84</v>
      </c>
      <c r="T39" s="149" t="s">
        <v>84</v>
      </c>
      <c r="U39" s="149"/>
      <c r="V39" s="149"/>
      <c r="W39" s="149"/>
      <c r="X39" s="149"/>
      <c r="Y39" s="149"/>
      <c r="Z39" s="173"/>
      <c r="AA39" s="176" t="s">
        <v>84</v>
      </c>
      <c r="AB39" s="124"/>
      <c r="AC39" s="124"/>
      <c r="AD39" s="124"/>
      <c r="AE39" s="124"/>
      <c r="AF39" s="124"/>
      <c r="AG39" s="124"/>
      <c r="AH39" s="124"/>
      <c r="AI39" s="124"/>
      <c r="AJ39" s="124"/>
      <c r="AK39" s="124"/>
      <c r="AL39" s="124"/>
      <c r="AM39" s="124"/>
      <c r="AN39" s="124"/>
      <c r="AO39" s="124"/>
      <c r="AP39" s="124"/>
      <c r="AQ39" s="124"/>
      <c r="AR39" s="124"/>
      <c r="AS39" s="124"/>
      <c r="AT39" s="130"/>
      <c r="AU39" s="133"/>
      <c r="AV39" s="124"/>
      <c r="AW39" s="124"/>
      <c r="AX39" s="124"/>
      <c r="AY39" s="124"/>
      <c r="AZ39" s="124"/>
      <c r="BA39" s="124"/>
      <c r="BB39" s="124"/>
      <c r="BC39" s="124"/>
      <c r="BD39" s="124"/>
      <c r="BE39" s="124"/>
      <c r="BF39" s="124"/>
      <c r="BG39" s="124"/>
      <c r="BH39" s="127" t="s">
        <v>84</v>
      </c>
      <c r="BI39" s="127" t="s">
        <v>84</v>
      </c>
      <c r="BJ39" s="136">
        <v>33065</v>
      </c>
      <c r="BK39" s="85" t="e">
        <f>BJ39/M39</f>
        <v>#VALUE!</v>
      </c>
      <c r="BL39" s="85" t="e">
        <f>+BJ39/M39</f>
        <v>#VALUE!</v>
      </c>
      <c r="BM39" s="85"/>
    </row>
    <row r="40" spans="1:65" s="5" customFormat="1" ht="23.25" customHeight="1" x14ac:dyDescent="0.25">
      <c r="A40" s="153"/>
      <c r="B40" s="97"/>
      <c r="C40" s="97"/>
      <c r="D40" s="162"/>
      <c r="E40" s="165"/>
      <c r="F40" s="113"/>
      <c r="G40" s="97"/>
      <c r="H40" s="168"/>
      <c r="I40" s="198"/>
      <c r="J40" s="85"/>
      <c r="K40" s="171"/>
      <c r="L40" s="97"/>
      <c r="M40" s="100"/>
      <c r="N40" s="113"/>
      <c r="O40" s="150"/>
      <c r="P40" s="150"/>
      <c r="Q40" s="150"/>
      <c r="R40" s="150"/>
      <c r="S40" s="150"/>
      <c r="T40" s="150"/>
      <c r="U40" s="150"/>
      <c r="V40" s="150"/>
      <c r="W40" s="150"/>
      <c r="X40" s="150"/>
      <c r="Y40" s="150"/>
      <c r="Z40" s="174"/>
      <c r="AA40" s="177"/>
      <c r="AB40" s="125"/>
      <c r="AC40" s="125"/>
      <c r="AD40" s="125"/>
      <c r="AE40" s="125"/>
      <c r="AF40" s="125"/>
      <c r="AG40" s="125"/>
      <c r="AH40" s="125"/>
      <c r="AI40" s="125"/>
      <c r="AJ40" s="125"/>
      <c r="AK40" s="125"/>
      <c r="AL40" s="125"/>
      <c r="AM40" s="125"/>
      <c r="AN40" s="125"/>
      <c r="AO40" s="125"/>
      <c r="AP40" s="125"/>
      <c r="AQ40" s="125"/>
      <c r="AR40" s="125"/>
      <c r="AS40" s="125"/>
      <c r="AT40" s="131"/>
      <c r="AU40" s="134"/>
      <c r="AV40" s="125"/>
      <c r="AW40" s="125"/>
      <c r="AX40" s="125"/>
      <c r="AY40" s="125"/>
      <c r="AZ40" s="125"/>
      <c r="BA40" s="125"/>
      <c r="BB40" s="125"/>
      <c r="BC40" s="125"/>
      <c r="BD40" s="125"/>
      <c r="BE40" s="125"/>
      <c r="BF40" s="125"/>
      <c r="BG40" s="125"/>
      <c r="BH40" s="128"/>
      <c r="BI40" s="128"/>
      <c r="BJ40" s="137"/>
      <c r="BK40" s="85"/>
      <c r="BL40" s="85"/>
      <c r="BM40" s="85"/>
    </row>
    <row r="41" spans="1:65" s="5" customFormat="1" ht="23.25" customHeight="1" x14ac:dyDescent="0.25">
      <c r="A41" s="153"/>
      <c r="B41" s="97"/>
      <c r="C41" s="97"/>
      <c r="D41" s="162"/>
      <c r="E41" s="165"/>
      <c r="F41" s="113"/>
      <c r="G41" s="97"/>
      <c r="H41" s="168"/>
      <c r="I41" s="198"/>
      <c r="J41" s="85"/>
      <c r="K41" s="171"/>
      <c r="L41" s="97"/>
      <c r="M41" s="100"/>
      <c r="N41" s="113"/>
      <c r="O41" s="150"/>
      <c r="P41" s="150"/>
      <c r="Q41" s="150"/>
      <c r="R41" s="150"/>
      <c r="S41" s="150"/>
      <c r="T41" s="150"/>
      <c r="U41" s="150"/>
      <c r="V41" s="150"/>
      <c r="W41" s="150"/>
      <c r="X41" s="150"/>
      <c r="Y41" s="150"/>
      <c r="Z41" s="174"/>
      <c r="AA41" s="177"/>
      <c r="AB41" s="125"/>
      <c r="AC41" s="125"/>
      <c r="AD41" s="125"/>
      <c r="AE41" s="125"/>
      <c r="AF41" s="125"/>
      <c r="AG41" s="125"/>
      <c r="AH41" s="125"/>
      <c r="AI41" s="125"/>
      <c r="AJ41" s="125"/>
      <c r="AK41" s="125"/>
      <c r="AL41" s="125"/>
      <c r="AM41" s="125"/>
      <c r="AN41" s="125"/>
      <c r="AO41" s="125"/>
      <c r="AP41" s="125"/>
      <c r="AQ41" s="125"/>
      <c r="AR41" s="125"/>
      <c r="AS41" s="125"/>
      <c r="AT41" s="131"/>
      <c r="AU41" s="134"/>
      <c r="AV41" s="125"/>
      <c r="AW41" s="125"/>
      <c r="AX41" s="125"/>
      <c r="AY41" s="125"/>
      <c r="AZ41" s="125"/>
      <c r="BA41" s="125"/>
      <c r="BB41" s="125"/>
      <c r="BC41" s="125"/>
      <c r="BD41" s="125"/>
      <c r="BE41" s="125"/>
      <c r="BF41" s="125"/>
      <c r="BG41" s="125"/>
      <c r="BH41" s="128"/>
      <c r="BI41" s="128"/>
      <c r="BJ41" s="137"/>
      <c r="BK41" s="85"/>
      <c r="BL41" s="85"/>
      <c r="BM41" s="85"/>
    </row>
    <row r="42" spans="1:65" s="5" customFormat="1" ht="23.25" customHeight="1" x14ac:dyDescent="0.25">
      <c r="A42" s="153"/>
      <c r="B42" s="97"/>
      <c r="C42" s="97"/>
      <c r="D42" s="162"/>
      <c r="E42" s="165"/>
      <c r="F42" s="113"/>
      <c r="G42" s="97"/>
      <c r="H42" s="168"/>
      <c r="I42" s="198"/>
      <c r="J42" s="85"/>
      <c r="K42" s="171"/>
      <c r="L42" s="97"/>
      <c r="M42" s="100"/>
      <c r="N42" s="113"/>
      <c r="O42" s="150"/>
      <c r="P42" s="150"/>
      <c r="Q42" s="150"/>
      <c r="R42" s="150"/>
      <c r="S42" s="150"/>
      <c r="T42" s="150"/>
      <c r="U42" s="150"/>
      <c r="V42" s="150"/>
      <c r="W42" s="150"/>
      <c r="X42" s="150"/>
      <c r="Y42" s="150"/>
      <c r="Z42" s="174"/>
      <c r="AA42" s="177"/>
      <c r="AB42" s="125"/>
      <c r="AC42" s="125"/>
      <c r="AD42" s="125"/>
      <c r="AE42" s="125"/>
      <c r="AF42" s="125"/>
      <c r="AG42" s="125"/>
      <c r="AH42" s="125"/>
      <c r="AI42" s="125"/>
      <c r="AJ42" s="125"/>
      <c r="AK42" s="125"/>
      <c r="AL42" s="125"/>
      <c r="AM42" s="125"/>
      <c r="AN42" s="125"/>
      <c r="AO42" s="125"/>
      <c r="AP42" s="125"/>
      <c r="AQ42" s="125"/>
      <c r="AR42" s="125"/>
      <c r="AS42" s="125"/>
      <c r="AT42" s="131"/>
      <c r="AU42" s="134"/>
      <c r="AV42" s="125"/>
      <c r="AW42" s="125"/>
      <c r="AX42" s="125"/>
      <c r="AY42" s="125"/>
      <c r="AZ42" s="125"/>
      <c r="BA42" s="125"/>
      <c r="BB42" s="125"/>
      <c r="BC42" s="125"/>
      <c r="BD42" s="125"/>
      <c r="BE42" s="125"/>
      <c r="BF42" s="125"/>
      <c r="BG42" s="125"/>
      <c r="BH42" s="128"/>
      <c r="BI42" s="128"/>
      <c r="BJ42" s="137"/>
      <c r="BK42" s="85"/>
      <c r="BL42" s="85"/>
      <c r="BM42" s="85"/>
    </row>
    <row r="43" spans="1:65" s="5" customFormat="1" ht="23.25" customHeight="1" x14ac:dyDescent="0.25">
      <c r="A43" s="154"/>
      <c r="B43" s="98"/>
      <c r="C43" s="98"/>
      <c r="D43" s="163"/>
      <c r="E43" s="166"/>
      <c r="F43" s="114"/>
      <c r="G43" s="98"/>
      <c r="H43" s="169"/>
      <c r="I43" s="199"/>
      <c r="J43" s="85"/>
      <c r="K43" s="172"/>
      <c r="L43" s="98"/>
      <c r="M43" s="100"/>
      <c r="N43" s="114"/>
      <c r="O43" s="151"/>
      <c r="P43" s="151"/>
      <c r="Q43" s="151"/>
      <c r="R43" s="151"/>
      <c r="S43" s="151"/>
      <c r="T43" s="151"/>
      <c r="U43" s="151"/>
      <c r="V43" s="151"/>
      <c r="W43" s="151"/>
      <c r="X43" s="151"/>
      <c r="Y43" s="151"/>
      <c r="Z43" s="175"/>
      <c r="AA43" s="178"/>
      <c r="AB43" s="126"/>
      <c r="AC43" s="126"/>
      <c r="AD43" s="126"/>
      <c r="AE43" s="126"/>
      <c r="AF43" s="126"/>
      <c r="AG43" s="126"/>
      <c r="AH43" s="126"/>
      <c r="AI43" s="126"/>
      <c r="AJ43" s="126"/>
      <c r="AK43" s="126"/>
      <c r="AL43" s="126"/>
      <c r="AM43" s="126"/>
      <c r="AN43" s="126"/>
      <c r="AO43" s="126"/>
      <c r="AP43" s="126"/>
      <c r="AQ43" s="126"/>
      <c r="AR43" s="126"/>
      <c r="AS43" s="126"/>
      <c r="AT43" s="132"/>
      <c r="AU43" s="135"/>
      <c r="AV43" s="126"/>
      <c r="AW43" s="126"/>
      <c r="AX43" s="126"/>
      <c r="AY43" s="126"/>
      <c r="AZ43" s="126"/>
      <c r="BA43" s="126"/>
      <c r="BB43" s="126"/>
      <c r="BC43" s="126"/>
      <c r="BD43" s="126"/>
      <c r="BE43" s="126"/>
      <c r="BF43" s="126"/>
      <c r="BG43" s="126"/>
      <c r="BH43" s="129"/>
      <c r="BI43" s="129"/>
      <c r="BJ43" s="138"/>
      <c r="BK43" s="85"/>
      <c r="BL43" s="85"/>
      <c r="BM43" s="85"/>
    </row>
    <row r="44" spans="1:65" s="5" customFormat="1" ht="23.25" customHeight="1" x14ac:dyDescent="0.25">
      <c r="A44" s="152" t="s">
        <v>75</v>
      </c>
      <c r="B44" s="96" t="s">
        <v>76</v>
      </c>
      <c r="C44" s="96" t="s">
        <v>77</v>
      </c>
      <c r="D44" s="161" t="s">
        <v>78</v>
      </c>
      <c r="E44" s="164" t="s">
        <v>85</v>
      </c>
      <c r="F44" s="112" t="s">
        <v>226</v>
      </c>
      <c r="G44" s="96" t="s">
        <v>223</v>
      </c>
      <c r="H44" s="167" t="s">
        <v>254</v>
      </c>
      <c r="I44" s="197" t="s">
        <v>258</v>
      </c>
      <c r="J44" s="96" t="s">
        <v>81</v>
      </c>
      <c r="K44" s="170" t="s">
        <v>180</v>
      </c>
      <c r="L44" s="96" t="s">
        <v>82</v>
      </c>
      <c r="M44" s="100" t="s">
        <v>310</v>
      </c>
      <c r="N44" s="112" t="s">
        <v>88</v>
      </c>
      <c r="O44" s="149"/>
      <c r="P44" s="149"/>
      <c r="Q44" s="149"/>
      <c r="R44" s="149"/>
      <c r="S44" s="149" t="s">
        <v>84</v>
      </c>
      <c r="T44" s="149" t="s">
        <v>84</v>
      </c>
      <c r="U44" s="149"/>
      <c r="V44" s="149"/>
      <c r="W44" s="149"/>
      <c r="X44" s="149"/>
      <c r="Y44" s="149"/>
      <c r="Z44" s="173"/>
      <c r="AA44" s="176" t="s">
        <v>84</v>
      </c>
      <c r="AB44" s="124"/>
      <c r="AC44" s="124"/>
      <c r="AD44" s="124"/>
      <c r="AE44" s="124"/>
      <c r="AF44" s="124"/>
      <c r="AG44" s="124"/>
      <c r="AH44" s="124"/>
      <c r="AI44" s="124"/>
      <c r="AJ44" s="124"/>
      <c r="AK44" s="124"/>
      <c r="AL44" s="124"/>
      <c r="AM44" s="124"/>
      <c r="AN44" s="124"/>
      <c r="AO44" s="124"/>
      <c r="AP44" s="124"/>
      <c r="AQ44" s="124"/>
      <c r="AR44" s="124"/>
      <c r="AS44" s="124"/>
      <c r="AT44" s="130"/>
      <c r="AU44" s="133"/>
      <c r="AV44" s="124"/>
      <c r="AW44" s="124"/>
      <c r="AX44" s="124"/>
      <c r="AY44" s="124"/>
      <c r="AZ44" s="124"/>
      <c r="BA44" s="124"/>
      <c r="BB44" s="124"/>
      <c r="BC44" s="124"/>
      <c r="BD44" s="124"/>
      <c r="BE44" s="124"/>
      <c r="BF44" s="124"/>
      <c r="BG44" s="124"/>
      <c r="BH44" s="127" t="s">
        <v>84</v>
      </c>
      <c r="BI44" s="127" t="s">
        <v>84</v>
      </c>
      <c r="BJ44" s="225">
        <v>0.79400000000000004</v>
      </c>
      <c r="BK44" s="85" t="e">
        <f>+BJ44/M44</f>
        <v>#VALUE!</v>
      </c>
      <c r="BL44" s="85" t="e">
        <f>+BJ44/M44</f>
        <v>#VALUE!</v>
      </c>
      <c r="BM44" s="85"/>
    </row>
    <row r="45" spans="1:65" s="5" customFormat="1" ht="23.25" customHeight="1" x14ac:dyDescent="0.25">
      <c r="A45" s="153"/>
      <c r="B45" s="97"/>
      <c r="C45" s="97"/>
      <c r="D45" s="162"/>
      <c r="E45" s="165"/>
      <c r="F45" s="113"/>
      <c r="G45" s="97"/>
      <c r="H45" s="168"/>
      <c r="I45" s="198"/>
      <c r="J45" s="97"/>
      <c r="K45" s="171"/>
      <c r="L45" s="97"/>
      <c r="M45" s="100"/>
      <c r="N45" s="113"/>
      <c r="O45" s="150"/>
      <c r="P45" s="150"/>
      <c r="Q45" s="150"/>
      <c r="R45" s="150"/>
      <c r="S45" s="150"/>
      <c r="T45" s="150"/>
      <c r="U45" s="150"/>
      <c r="V45" s="150"/>
      <c r="W45" s="150"/>
      <c r="X45" s="150"/>
      <c r="Y45" s="150"/>
      <c r="Z45" s="174"/>
      <c r="AA45" s="177"/>
      <c r="AB45" s="125"/>
      <c r="AC45" s="125"/>
      <c r="AD45" s="125"/>
      <c r="AE45" s="125"/>
      <c r="AF45" s="125"/>
      <c r="AG45" s="125"/>
      <c r="AH45" s="125"/>
      <c r="AI45" s="125"/>
      <c r="AJ45" s="125"/>
      <c r="AK45" s="125"/>
      <c r="AL45" s="125"/>
      <c r="AM45" s="125"/>
      <c r="AN45" s="125"/>
      <c r="AO45" s="125"/>
      <c r="AP45" s="125"/>
      <c r="AQ45" s="125"/>
      <c r="AR45" s="125"/>
      <c r="AS45" s="125"/>
      <c r="AT45" s="131"/>
      <c r="AU45" s="134"/>
      <c r="AV45" s="125"/>
      <c r="AW45" s="125"/>
      <c r="AX45" s="125"/>
      <c r="AY45" s="125"/>
      <c r="AZ45" s="125"/>
      <c r="BA45" s="125"/>
      <c r="BB45" s="125"/>
      <c r="BC45" s="125"/>
      <c r="BD45" s="125"/>
      <c r="BE45" s="125"/>
      <c r="BF45" s="125"/>
      <c r="BG45" s="125"/>
      <c r="BH45" s="128"/>
      <c r="BI45" s="128"/>
      <c r="BJ45" s="226"/>
      <c r="BK45" s="85"/>
      <c r="BL45" s="85"/>
      <c r="BM45" s="85"/>
    </row>
    <row r="46" spans="1:65" s="5" customFormat="1" ht="23.25" customHeight="1" x14ac:dyDescent="0.25">
      <c r="A46" s="153"/>
      <c r="B46" s="97"/>
      <c r="C46" s="97"/>
      <c r="D46" s="162"/>
      <c r="E46" s="165"/>
      <c r="F46" s="113"/>
      <c r="G46" s="97"/>
      <c r="H46" s="168"/>
      <c r="I46" s="198"/>
      <c r="J46" s="97"/>
      <c r="K46" s="171"/>
      <c r="L46" s="97"/>
      <c r="M46" s="100"/>
      <c r="N46" s="113"/>
      <c r="O46" s="150"/>
      <c r="P46" s="150"/>
      <c r="Q46" s="150"/>
      <c r="R46" s="150"/>
      <c r="S46" s="150"/>
      <c r="T46" s="150"/>
      <c r="U46" s="150"/>
      <c r="V46" s="150"/>
      <c r="W46" s="150"/>
      <c r="X46" s="150"/>
      <c r="Y46" s="150"/>
      <c r="Z46" s="174"/>
      <c r="AA46" s="177"/>
      <c r="AB46" s="125"/>
      <c r="AC46" s="125"/>
      <c r="AD46" s="125"/>
      <c r="AE46" s="125"/>
      <c r="AF46" s="125"/>
      <c r="AG46" s="125"/>
      <c r="AH46" s="125"/>
      <c r="AI46" s="125"/>
      <c r="AJ46" s="125"/>
      <c r="AK46" s="125"/>
      <c r="AL46" s="125"/>
      <c r="AM46" s="125"/>
      <c r="AN46" s="125"/>
      <c r="AO46" s="125"/>
      <c r="AP46" s="125"/>
      <c r="AQ46" s="125"/>
      <c r="AR46" s="125"/>
      <c r="AS46" s="125"/>
      <c r="AT46" s="131"/>
      <c r="AU46" s="134"/>
      <c r="AV46" s="125"/>
      <c r="AW46" s="125"/>
      <c r="AX46" s="125"/>
      <c r="AY46" s="125"/>
      <c r="AZ46" s="125"/>
      <c r="BA46" s="125"/>
      <c r="BB46" s="125"/>
      <c r="BC46" s="125"/>
      <c r="BD46" s="125"/>
      <c r="BE46" s="125"/>
      <c r="BF46" s="125"/>
      <c r="BG46" s="125"/>
      <c r="BH46" s="128"/>
      <c r="BI46" s="128"/>
      <c r="BJ46" s="226"/>
      <c r="BK46" s="85"/>
      <c r="BL46" s="85"/>
      <c r="BM46" s="85"/>
    </row>
    <row r="47" spans="1:65" s="5" customFormat="1" ht="23.25" customHeight="1" x14ac:dyDescent="0.25">
      <c r="A47" s="153"/>
      <c r="B47" s="97"/>
      <c r="C47" s="97"/>
      <c r="D47" s="162"/>
      <c r="E47" s="165"/>
      <c r="F47" s="113"/>
      <c r="G47" s="97"/>
      <c r="H47" s="168"/>
      <c r="I47" s="198"/>
      <c r="J47" s="97"/>
      <c r="K47" s="171"/>
      <c r="L47" s="97"/>
      <c r="M47" s="100"/>
      <c r="N47" s="113"/>
      <c r="O47" s="150"/>
      <c r="P47" s="150"/>
      <c r="Q47" s="150"/>
      <c r="R47" s="150"/>
      <c r="S47" s="150"/>
      <c r="T47" s="150"/>
      <c r="U47" s="150"/>
      <c r="V47" s="150"/>
      <c r="W47" s="150"/>
      <c r="X47" s="150"/>
      <c r="Y47" s="150"/>
      <c r="Z47" s="174"/>
      <c r="AA47" s="177"/>
      <c r="AB47" s="125"/>
      <c r="AC47" s="125"/>
      <c r="AD47" s="125"/>
      <c r="AE47" s="125"/>
      <c r="AF47" s="125"/>
      <c r="AG47" s="125"/>
      <c r="AH47" s="125"/>
      <c r="AI47" s="125"/>
      <c r="AJ47" s="125"/>
      <c r="AK47" s="125"/>
      <c r="AL47" s="125"/>
      <c r="AM47" s="125"/>
      <c r="AN47" s="125"/>
      <c r="AO47" s="125"/>
      <c r="AP47" s="125"/>
      <c r="AQ47" s="125"/>
      <c r="AR47" s="125"/>
      <c r="AS47" s="125"/>
      <c r="AT47" s="131"/>
      <c r="AU47" s="134"/>
      <c r="AV47" s="125"/>
      <c r="AW47" s="125"/>
      <c r="AX47" s="125"/>
      <c r="AY47" s="125"/>
      <c r="AZ47" s="125"/>
      <c r="BA47" s="125"/>
      <c r="BB47" s="125"/>
      <c r="BC47" s="125"/>
      <c r="BD47" s="125"/>
      <c r="BE47" s="125"/>
      <c r="BF47" s="125"/>
      <c r="BG47" s="125"/>
      <c r="BH47" s="128"/>
      <c r="BI47" s="128"/>
      <c r="BJ47" s="226"/>
      <c r="BK47" s="85"/>
      <c r="BL47" s="85"/>
      <c r="BM47" s="85"/>
    </row>
    <row r="48" spans="1:65" s="5" customFormat="1" ht="23.25" customHeight="1" x14ac:dyDescent="0.25">
      <c r="A48" s="154"/>
      <c r="B48" s="98"/>
      <c r="C48" s="98"/>
      <c r="D48" s="163"/>
      <c r="E48" s="166"/>
      <c r="F48" s="114"/>
      <c r="G48" s="98"/>
      <c r="H48" s="169"/>
      <c r="I48" s="199"/>
      <c r="J48" s="98"/>
      <c r="K48" s="172"/>
      <c r="L48" s="98"/>
      <c r="M48" s="100"/>
      <c r="N48" s="114"/>
      <c r="O48" s="151"/>
      <c r="P48" s="151"/>
      <c r="Q48" s="151"/>
      <c r="R48" s="151"/>
      <c r="S48" s="151"/>
      <c r="T48" s="151"/>
      <c r="U48" s="151"/>
      <c r="V48" s="151"/>
      <c r="W48" s="151"/>
      <c r="X48" s="151"/>
      <c r="Y48" s="151"/>
      <c r="Z48" s="175"/>
      <c r="AA48" s="178"/>
      <c r="AB48" s="126"/>
      <c r="AC48" s="126"/>
      <c r="AD48" s="126"/>
      <c r="AE48" s="126"/>
      <c r="AF48" s="126"/>
      <c r="AG48" s="126"/>
      <c r="AH48" s="126"/>
      <c r="AI48" s="126"/>
      <c r="AJ48" s="126"/>
      <c r="AK48" s="126"/>
      <c r="AL48" s="126"/>
      <c r="AM48" s="126"/>
      <c r="AN48" s="126"/>
      <c r="AO48" s="126"/>
      <c r="AP48" s="126"/>
      <c r="AQ48" s="126"/>
      <c r="AR48" s="126"/>
      <c r="AS48" s="126"/>
      <c r="AT48" s="132"/>
      <c r="AU48" s="135"/>
      <c r="AV48" s="126"/>
      <c r="AW48" s="126"/>
      <c r="AX48" s="126"/>
      <c r="AY48" s="126"/>
      <c r="AZ48" s="126"/>
      <c r="BA48" s="126"/>
      <c r="BB48" s="126"/>
      <c r="BC48" s="126"/>
      <c r="BD48" s="126"/>
      <c r="BE48" s="126"/>
      <c r="BF48" s="126"/>
      <c r="BG48" s="126"/>
      <c r="BH48" s="129"/>
      <c r="BI48" s="129"/>
      <c r="BJ48" s="227"/>
      <c r="BK48" s="85"/>
      <c r="BL48" s="85"/>
      <c r="BM48" s="85"/>
    </row>
    <row r="49" spans="1:65" s="5" customFormat="1" ht="23.25" customHeight="1" x14ac:dyDescent="0.25">
      <c r="A49" s="84" t="s">
        <v>75</v>
      </c>
      <c r="B49" s="85" t="s">
        <v>76</v>
      </c>
      <c r="C49" s="85" t="s">
        <v>77</v>
      </c>
      <c r="D49" s="86" t="s">
        <v>78</v>
      </c>
      <c r="E49" s="87" t="s">
        <v>85</v>
      </c>
      <c r="F49" s="88" t="s">
        <v>226</v>
      </c>
      <c r="G49" s="85" t="s">
        <v>223</v>
      </c>
      <c r="H49" s="89" t="s">
        <v>255</v>
      </c>
      <c r="I49" s="90" t="s">
        <v>259</v>
      </c>
      <c r="J49" s="85" t="s">
        <v>81</v>
      </c>
      <c r="K49" s="115" t="s">
        <v>180</v>
      </c>
      <c r="L49" s="85" t="s">
        <v>82</v>
      </c>
      <c r="M49" s="100" t="s">
        <v>310</v>
      </c>
      <c r="N49" s="88" t="s">
        <v>88</v>
      </c>
      <c r="O49" s="104"/>
      <c r="P49" s="104"/>
      <c r="Q49" s="104"/>
      <c r="R49" s="104"/>
      <c r="S49" s="104" t="s">
        <v>84</v>
      </c>
      <c r="T49" s="104" t="s">
        <v>84</v>
      </c>
      <c r="U49" s="104"/>
      <c r="V49" s="104"/>
      <c r="W49" s="104"/>
      <c r="X49" s="104"/>
      <c r="Y49" s="104"/>
      <c r="Z49" s="105"/>
      <c r="AA49" s="106" t="s">
        <v>84</v>
      </c>
      <c r="AB49" s="106"/>
      <c r="AC49" s="103"/>
      <c r="AD49" s="103"/>
      <c r="AE49" s="103"/>
      <c r="AF49" s="103"/>
      <c r="AG49" s="103"/>
      <c r="AH49" s="103"/>
      <c r="AI49" s="103"/>
      <c r="AJ49" s="103"/>
      <c r="AK49" s="103"/>
      <c r="AL49" s="103"/>
      <c r="AM49" s="103"/>
      <c r="AN49" s="103"/>
      <c r="AO49" s="103"/>
      <c r="AP49" s="103"/>
      <c r="AQ49" s="103"/>
      <c r="AR49" s="103"/>
      <c r="AS49" s="103"/>
      <c r="AT49" s="111"/>
      <c r="AU49" s="106"/>
      <c r="AV49" s="103"/>
      <c r="AW49" s="103"/>
      <c r="AX49" s="103"/>
      <c r="AY49" s="103"/>
      <c r="AZ49" s="103"/>
      <c r="BA49" s="103"/>
      <c r="BB49" s="103"/>
      <c r="BC49" s="103"/>
      <c r="BD49" s="103"/>
      <c r="BE49" s="103"/>
      <c r="BF49" s="103"/>
      <c r="BG49" s="103"/>
      <c r="BH49" s="107" t="s">
        <v>84</v>
      </c>
      <c r="BI49" s="107" t="s">
        <v>84</v>
      </c>
      <c r="BJ49" s="230">
        <v>0.81799999999999995</v>
      </c>
      <c r="BK49" s="229" t="e">
        <f>+BJ49/M49</f>
        <v>#VALUE!</v>
      </c>
      <c r="BL49" s="229" t="e">
        <f>+BJ49/M49</f>
        <v>#VALUE!</v>
      </c>
      <c r="BM49" s="85"/>
    </row>
    <row r="50" spans="1:65" s="5" customFormat="1" ht="23.25" customHeight="1" x14ac:dyDescent="0.25">
      <c r="A50" s="84"/>
      <c r="B50" s="85"/>
      <c r="C50" s="85"/>
      <c r="D50" s="86"/>
      <c r="E50" s="87"/>
      <c r="F50" s="88"/>
      <c r="G50" s="85"/>
      <c r="H50" s="89"/>
      <c r="I50" s="90"/>
      <c r="J50" s="85"/>
      <c r="K50" s="116"/>
      <c r="L50" s="85"/>
      <c r="M50" s="100"/>
      <c r="N50" s="88"/>
      <c r="O50" s="104"/>
      <c r="P50" s="104"/>
      <c r="Q50" s="104"/>
      <c r="R50" s="104"/>
      <c r="S50" s="104"/>
      <c r="T50" s="104"/>
      <c r="U50" s="104"/>
      <c r="V50" s="104"/>
      <c r="W50" s="104"/>
      <c r="X50" s="104"/>
      <c r="Y50" s="104"/>
      <c r="Z50" s="105"/>
      <c r="AA50" s="106"/>
      <c r="AB50" s="106"/>
      <c r="AC50" s="103"/>
      <c r="AD50" s="103"/>
      <c r="AE50" s="103"/>
      <c r="AF50" s="103"/>
      <c r="AG50" s="103"/>
      <c r="AH50" s="103"/>
      <c r="AI50" s="103"/>
      <c r="AJ50" s="103"/>
      <c r="AK50" s="103"/>
      <c r="AL50" s="103"/>
      <c r="AM50" s="103"/>
      <c r="AN50" s="103"/>
      <c r="AO50" s="103"/>
      <c r="AP50" s="103"/>
      <c r="AQ50" s="103"/>
      <c r="AR50" s="103"/>
      <c r="AS50" s="103"/>
      <c r="AT50" s="111"/>
      <c r="AU50" s="106"/>
      <c r="AV50" s="103"/>
      <c r="AW50" s="103"/>
      <c r="AX50" s="103"/>
      <c r="AY50" s="103"/>
      <c r="AZ50" s="103"/>
      <c r="BA50" s="103"/>
      <c r="BB50" s="103"/>
      <c r="BC50" s="103"/>
      <c r="BD50" s="103"/>
      <c r="BE50" s="103"/>
      <c r="BF50" s="103"/>
      <c r="BG50" s="103"/>
      <c r="BH50" s="107"/>
      <c r="BI50" s="107"/>
      <c r="BJ50" s="231"/>
      <c r="BK50" s="229"/>
      <c r="BL50" s="229"/>
      <c r="BM50" s="85"/>
    </row>
    <row r="51" spans="1:65" s="5" customFormat="1" ht="23.25" customHeight="1" x14ac:dyDescent="0.25">
      <c r="A51" s="84"/>
      <c r="B51" s="85"/>
      <c r="C51" s="85"/>
      <c r="D51" s="86"/>
      <c r="E51" s="87"/>
      <c r="F51" s="88"/>
      <c r="G51" s="85"/>
      <c r="H51" s="89"/>
      <c r="I51" s="90"/>
      <c r="J51" s="85"/>
      <c r="K51" s="116"/>
      <c r="L51" s="85"/>
      <c r="M51" s="100"/>
      <c r="N51" s="88"/>
      <c r="O51" s="104"/>
      <c r="P51" s="104"/>
      <c r="Q51" s="104"/>
      <c r="R51" s="104"/>
      <c r="S51" s="104"/>
      <c r="T51" s="104"/>
      <c r="U51" s="104"/>
      <c r="V51" s="104"/>
      <c r="W51" s="104"/>
      <c r="X51" s="104"/>
      <c r="Y51" s="104"/>
      <c r="Z51" s="105"/>
      <c r="AA51" s="106"/>
      <c r="AB51" s="106"/>
      <c r="AC51" s="103"/>
      <c r="AD51" s="103"/>
      <c r="AE51" s="103"/>
      <c r="AF51" s="103"/>
      <c r="AG51" s="103"/>
      <c r="AH51" s="103"/>
      <c r="AI51" s="103"/>
      <c r="AJ51" s="103"/>
      <c r="AK51" s="103"/>
      <c r="AL51" s="103"/>
      <c r="AM51" s="103"/>
      <c r="AN51" s="103"/>
      <c r="AO51" s="103"/>
      <c r="AP51" s="103"/>
      <c r="AQ51" s="103"/>
      <c r="AR51" s="103"/>
      <c r="AS51" s="103"/>
      <c r="AT51" s="111"/>
      <c r="AU51" s="106"/>
      <c r="AV51" s="103"/>
      <c r="AW51" s="103"/>
      <c r="AX51" s="103"/>
      <c r="AY51" s="103"/>
      <c r="AZ51" s="103"/>
      <c r="BA51" s="103"/>
      <c r="BB51" s="103"/>
      <c r="BC51" s="103"/>
      <c r="BD51" s="103"/>
      <c r="BE51" s="103"/>
      <c r="BF51" s="103"/>
      <c r="BG51" s="103"/>
      <c r="BH51" s="107"/>
      <c r="BI51" s="107"/>
      <c r="BJ51" s="231"/>
      <c r="BK51" s="229"/>
      <c r="BL51" s="229"/>
      <c r="BM51" s="85"/>
    </row>
    <row r="52" spans="1:65" s="5" customFormat="1" ht="23.25" customHeight="1" x14ac:dyDescent="0.25">
      <c r="A52" s="84"/>
      <c r="B52" s="85"/>
      <c r="C52" s="85"/>
      <c r="D52" s="86"/>
      <c r="E52" s="87"/>
      <c r="F52" s="88"/>
      <c r="G52" s="85"/>
      <c r="H52" s="89"/>
      <c r="I52" s="90"/>
      <c r="J52" s="85"/>
      <c r="K52" s="116"/>
      <c r="L52" s="85"/>
      <c r="M52" s="100"/>
      <c r="N52" s="88"/>
      <c r="O52" s="104"/>
      <c r="P52" s="104"/>
      <c r="Q52" s="104"/>
      <c r="R52" s="104"/>
      <c r="S52" s="104"/>
      <c r="T52" s="104"/>
      <c r="U52" s="104"/>
      <c r="V52" s="104"/>
      <c r="W52" s="104"/>
      <c r="X52" s="104"/>
      <c r="Y52" s="104"/>
      <c r="Z52" s="105"/>
      <c r="AA52" s="106"/>
      <c r="AB52" s="106"/>
      <c r="AC52" s="103"/>
      <c r="AD52" s="103"/>
      <c r="AE52" s="103"/>
      <c r="AF52" s="103"/>
      <c r="AG52" s="103"/>
      <c r="AH52" s="103"/>
      <c r="AI52" s="103"/>
      <c r="AJ52" s="103"/>
      <c r="AK52" s="103"/>
      <c r="AL52" s="103"/>
      <c r="AM52" s="103"/>
      <c r="AN52" s="103"/>
      <c r="AO52" s="103"/>
      <c r="AP52" s="103"/>
      <c r="AQ52" s="103"/>
      <c r="AR52" s="103"/>
      <c r="AS52" s="103"/>
      <c r="AT52" s="111"/>
      <c r="AU52" s="106"/>
      <c r="AV52" s="103"/>
      <c r="AW52" s="103"/>
      <c r="AX52" s="103"/>
      <c r="AY52" s="103"/>
      <c r="AZ52" s="103"/>
      <c r="BA52" s="103"/>
      <c r="BB52" s="103"/>
      <c r="BC52" s="103"/>
      <c r="BD52" s="103"/>
      <c r="BE52" s="103"/>
      <c r="BF52" s="103"/>
      <c r="BG52" s="103"/>
      <c r="BH52" s="107"/>
      <c r="BI52" s="107"/>
      <c r="BJ52" s="231"/>
      <c r="BK52" s="229"/>
      <c r="BL52" s="229"/>
      <c r="BM52" s="85"/>
    </row>
    <row r="53" spans="1:65" s="5" customFormat="1" ht="23.25" customHeight="1" x14ac:dyDescent="0.25">
      <c r="A53" s="84"/>
      <c r="B53" s="85"/>
      <c r="C53" s="85"/>
      <c r="D53" s="86"/>
      <c r="E53" s="87"/>
      <c r="F53" s="88"/>
      <c r="G53" s="85"/>
      <c r="H53" s="89"/>
      <c r="I53" s="90"/>
      <c r="J53" s="85"/>
      <c r="K53" s="117"/>
      <c r="L53" s="85"/>
      <c r="M53" s="100"/>
      <c r="N53" s="88"/>
      <c r="O53" s="104"/>
      <c r="P53" s="104"/>
      <c r="Q53" s="104"/>
      <c r="R53" s="104"/>
      <c r="S53" s="104"/>
      <c r="T53" s="104"/>
      <c r="U53" s="104"/>
      <c r="V53" s="104"/>
      <c r="W53" s="104"/>
      <c r="X53" s="104"/>
      <c r="Y53" s="104"/>
      <c r="Z53" s="105"/>
      <c r="AA53" s="106"/>
      <c r="AB53" s="106"/>
      <c r="AC53" s="103"/>
      <c r="AD53" s="103"/>
      <c r="AE53" s="103"/>
      <c r="AF53" s="103"/>
      <c r="AG53" s="103"/>
      <c r="AH53" s="103"/>
      <c r="AI53" s="103"/>
      <c r="AJ53" s="103"/>
      <c r="AK53" s="103"/>
      <c r="AL53" s="103"/>
      <c r="AM53" s="103"/>
      <c r="AN53" s="103"/>
      <c r="AO53" s="103"/>
      <c r="AP53" s="103"/>
      <c r="AQ53" s="103"/>
      <c r="AR53" s="103"/>
      <c r="AS53" s="103"/>
      <c r="AT53" s="111"/>
      <c r="AU53" s="106"/>
      <c r="AV53" s="103"/>
      <c r="AW53" s="103"/>
      <c r="AX53" s="103"/>
      <c r="AY53" s="103"/>
      <c r="AZ53" s="103"/>
      <c r="BA53" s="103"/>
      <c r="BB53" s="103"/>
      <c r="BC53" s="103"/>
      <c r="BD53" s="103"/>
      <c r="BE53" s="103"/>
      <c r="BF53" s="103"/>
      <c r="BG53" s="103"/>
      <c r="BH53" s="107"/>
      <c r="BI53" s="107"/>
      <c r="BJ53" s="232"/>
      <c r="BK53" s="229"/>
      <c r="BL53" s="229"/>
      <c r="BM53" s="85"/>
    </row>
    <row r="54" spans="1:65" s="5" customFormat="1" ht="23.25" customHeight="1" x14ac:dyDescent="0.25">
      <c r="A54" s="84" t="s">
        <v>75</v>
      </c>
      <c r="B54" s="85" t="s">
        <v>76</v>
      </c>
      <c r="C54" s="85" t="s">
        <v>77</v>
      </c>
      <c r="D54" s="86" t="s">
        <v>78</v>
      </c>
      <c r="E54" s="87" t="s">
        <v>85</v>
      </c>
      <c r="F54" s="88" t="s">
        <v>226</v>
      </c>
      <c r="G54" s="85" t="s">
        <v>223</v>
      </c>
      <c r="H54" s="89" t="s">
        <v>256</v>
      </c>
      <c r="I54" s="90" t="s">
        <v>257</v>
      </c>
      <c r="J54" s="85" t="s">
        <v>236</v>
      </c>
      <c r="K54" s="115">
        <v>5600</v>
      </c>
      <c r="L54" s="85" t="s">
        <v>87</v>
      </c>
      <c r="M54" s="100" t="s">
        <v>310</v>
      </c>
      <c r="N54" s="88" t="s">
        <v>88</v>
      </c>
      <c r="O54" s="104"/>
      <c r="P54" s="104"/>
      <c r="Q54" s="104"/>
      <c r="R54" s="104"/>
      <c r="S54" s="104" t="s">
        <v>84</v>
      </c>
      <c r="T54" s="104" t="s">
        <v>84</v>
      </c>
      <c r="U54" s="104"/>
      <c r="V54" s="104"/>
      <c r="W54" s="104"/>
      <c r="X54" s="104"/>
      <c r="Y54" s="104"/>
      <c r="Z54" s="105"/>
      <c r="AA54" s="106" t="s">
        <v>84</v>
      </c>
      <c r="AB54" s="106"/>
      <c r="AC54" s="103"/>
      <c r="AD54" s="103"/>
      <c r="AE54" s="103"/>
      <c r="AF54" s="103"/>
      <c r="AG54" s="103"/>
      <c r="AH54" s="103"/>
      <c r="AI54" s="103"/>
      <c r="AJ54" s="103"/>
      <c r="AK54" s="103"/>
      <c r="AL54" s="103"/>
      <c r="AM54" s="103"/>
      <c r="AN54" s="103"/>
      <c r="AO54" s="103"/>
      <c r="AP54" s="103"/>
      <c r="AQ54" s="103"/>
      <c r="AR54" s="103"/>
      <c r="AS54" s="103"/>
      <c r="AT54" s="111"/>
      <c r="AU54" s="106"/>
      <c r="AV54" s="103"/>
      <c r="AW54" s="103"/>
      <c r="AX54" s="103"/>
      <c r="AY54" s="103"/>
      <c r="AZ54" s="103"/>
      <c r="BA54" s="103"/>
      <c r="BB54" s="103"/>
      <c r="BC54" s="103"/>
      <c r="BD54" s="103"/>
      <c r="BE54" s="103"/>
      <c r="BF54" s="103"/>
      <c r="BG54" s="103"/>
      <c r="BH54" s="107" t="s">
        <v>84</v>
      </c>
      <c r="BI54" s="107" t="s">
        <v>84</v>
      </c>
      <c r="BJ54" s="136">
        <v>21156</v>
      </c>
      <c r="BK54" s="229" t="e">
        <f>+BJ54/M54</f>
        <v>#VALUE!</v>
      </c>
      <c r="BL54" s="229" t="e">
        <f>+BJ54/M54</f>
        <v>#VALUE!</v>
      </c>
      <c r="BM54" s="85"/>
    </row>
    <row r="55" spans="1:65" s="5" customFormat="1" ht="23.25" customHeight="1" x14ac:dyDescent="0.25">
      <c r="A55" s="84"/>
      <c r="B55" s="85"/>
      <c r="C55" s="85"/>
      <c r="D55" s="86"/>
      <c r="E55" s="87"/>
      <c r="F55" s="88"/>
      <c r="G55" s="85"/>
      <c r="H55" s="89"/>
      <c r="I55" s="90"/>
      <c r="J55" s="85"/>
      <c r="K55" s="116"/>
      <c r="L55" s="85"/>
      <c r="M55" s="100"/>
      <c r="N55" s="88"/>
      <c r="O55" s="104"/>
      <c r="P55" s="104"/>
      <c r="Q55" s="104"/>
      <c r="R55" s="104"/>
      <c r="S55" s="104"/>
      <c r="T55" s="104"/>
      <c r="U55" s="104"/>
      <c r="V55" s="104"/>
      <c r="W55" s="104"/>
      <c r="X55" s="104"/>
      <c r="Y55" s="104"/>
      <c r="Z55" s="105"/>
      <c r="AA55" s="106"/>
      <c r="AB55" s="106"/>
      <c r="AC55" s="103"/>
      <c r="AD55" s="103"/>
      <c r="AE55" s="103"/>
      <c r="AF55" s="103"/>
      <c r="AG55" s="103"/>
      <c r="AH55" s="103"/>
      <c r="AI55" s="103"/>
      <c r="AJ55" s="103"/>
      <c r="AK55" s="103"/>
      <c r="AL55" s="103"/>
      <c r="AM55" s="103"/>
      <c r="AN55" s="103"/>
      <c r="AO55" s="103"/>
      <c r="AP55" s="103"/>
      <c r="AQ55" s="103"/>
      <c r="AR55" s="103"/>
      <c r="AS55" s="103"/>
      <c r="AT55" s="111"/>
      <c r="AU55" s="106"/>
      <c r="AV55" s="103"/>
      <c r="AW55" s="103"/>
      <c r="AX55" s="103"/>
      <c r="AY55" s="103"/>
      <c r="AZ55" s="103"/>
      <c r="BA55" s="103"/>
      <c r="BB55" s="103"/>
      <c r="BC55" s="103"/>
      <c r="BD55" s="103"/>
      <c r="BE55" s="103"/>
      <c r="BF55" s="103"/>
      <c r="BG55" s="103"/>
      <c r="BH55" s="107"/>
      <c r="BI55" s="107"/>
      <c r="BJ55" s="137"/>
      <c r="BK55" s="229"/>
      <c r="BL55" s="229"/>
      <c r="BM55" s="85"/>
    </row>
    <row r="56" spans="1:65" s="5" customFormat="1" ht="23.25" customHeight="1" x14ac:dyDescent="0.25">
      <c r="A56" s="84"/>
      <c r="B56" s="85"/>
      <c r="C56" s="85"/>
      <c r="D56" s="86"/>
      <c r="E56" s="87"/>
      <c r="F56" s="88"/>
      <c r="G56" s="85"/>
      <c r="H56" s="89"/>
      <c r="I56" s="90"/>
      <c r="J56" s="85"/>
      <c r="K56" s="116"/>
      <c r="L56" s="85"/>
      <c r="M56" s="100"/>
      <c r="N56" s="88"/>
      <c r="O56" s="104"/>
      <c r="P56" s="104"/>
      <c r="Q56" s="104"/>
      <c r="R56" s="104"/>
      <c r="S56" s="104"/>
      <c r="T56" s="104"/>
      <c r="U56" s="104"/>
      <c r="V56" s="104"/>
      <c r="W56" s="104"/>
      <c r="X56" s="104"/>
      <c r="Y56" s="104"/>
      <c r="Z56" s="105"/>
      <c r="AA56" s="106"/>
      <c r="AB56" s="106"/>
      <c r="AC56" s="103"/>
      <c r="AD56" s="103"/>
      <c r="AE56" s="103"/>
      <c r="AF56" s="103"/>
      <c r="AG56" s="103"/>
      <c r="AH56" s="103"/>
      <c r="AI56" s="103"/>
      <c r="AJ56" s="103"/>
      <c r="AK56" s="103"/>
      <c r="AL56" s="103"/>
      <c r="AM56" s="103"/>
      <c r="AN56" s="103"/>
      <c r="AO56" s="103"/>
      <c r="AP56" s="103"/>
      <c r="AQ56" s="103"/>
      <c r="AR56" s="103"/>
      <c r="AS56" s="103"/>
      <c r="AT56" s="111"/>
      <c r="AU56" s="106"/>
      <c r="AV56" s="103"/>
      <c r="AW56" s="103"/>
      <c r="AX56" s="103"/>
      <c r="AY56" s="103"/>
      <c r="AZ56" s="103"/>
      <c r="BA56" s="103"/>
      <c r="BB56" s="103"/>
      <c r="BC56" s="103"/>
      <c r="BD56" s="103"/>
      <c r="BE56" s="103"/>
      <c r="BF56" s="103"/>
      <c r="BG56" s="103"/>
      <c r="BH56" s="107"/>
      <c r="BI56" s="107"/>
      <c r="BJ56" s="137"/>
      <c r="BK56" s="229"/>
      <c r="BL56" s="229"/>
      <c r="BM56" s="85"/>
    </row>
    <row r="57" spans="1:65" s="5" customFormat="1" ht="23.25" customHeight="1" x14ac:dyDescent="0.25">
      <c r="A57" s="84"/>
      <c r="B57" s="85"/>
      <c r="C57" s="85"/>
      <c r="D57" s="86"/>
      <c r="E57" s="87"/>
      <c r="F57" s="88"/>
      <c r="G57" s="85"/>
      <c r="H57" s="89"/>
      <c r="I57" s="90"/>
      <c r="J57" s="85"/>
      <c r="K57" s="116"/>
      <c r="L57" s="85"/>
      <c r="M57" s="100"/>
      <c r="N57" s="88"/>
      <c r="O57" s="104"/>
      <c r="P57" s="104"/>
      <c r="Q57" s="104"/>
      <c r="R57" s="104"/>
      <c r="S57" s="104"/>
      <c r="T57" s="104"/>
      <c r="U57" s="104"/>
      <c r="V57" s="104"/>
      <c r="W57" s="104"/>
      <c r="X57" s="104"/>
      <c r="Y57" s="104"/>
      <c r="Z57" s="105"/>
      <c r="AA57" s="106"/>
      <c r="AB57" s="106"/>
      <c r="AC57" s="103"/>
      <c r="AD57" s="103"/>
      <c r="AE57" s="103"/>
      <c r="AF57" s="103"/>
      <c r="AG57" s="103"/>
      <c r="AH57" s="103"/>
      <c r="AI57" s="103"/>
      <c r="AJ57" s="103"/>
      <c r="AK57" s="103"/>
      <c r="AL57" s="103"/>
      <c r="AM57" s="103"/>
      <c r="AN57" s="103"/>
      <c r="AO57" s="103"/>
      <c r="AP57" s="103"/>
      <c r="AQ57" s="103"/>
      <c r="AR57" s="103"/>
      <c r="AS57" s="103"/>
      <c r="AT57" s="111"/>
      <c r="AU57" s="106"/>
      <c r="AV57" s="103"/>
      <c r="AW57" s="103"/>
      <c r="AX57" s="103"/>
      <c r="AY57" s="103"/>
      <c r="AZ57" s="103"/>
      <c r="BA57" s="103"/>
      <c r="BB57" s="103"/>
      <c r="BC57" s="103"/>
      <c r="BD57" s="103"/>
      <c r="BE57" s="103"/>
      <c r="BF57" s="103"/>
      <c r="BG57" s="103"/>
      <c r="BH57" s="107"/>
      <c r="BI57" s="107"/>
      <c r="BJ57" s="137"/>
      <c r="BK57" s="229"/>
      <c r="BL57" s="229"/>
      <c r="BM57" s="85"/>
    </row>
    <row r="58" spans="1:65" s="5" customFormat="1" ht="23.25" customHeight="1" x14ac:dyDescent="0.25">
      <c r="A58" s="84"/>
      <c r="B58" s="85"/>
      <c r="C58" s="85"/>
      <c r="D58" s="86"/>
      <c r="E58" s="87"/>
      <c r="F58" s="88"/>
      <c r="G58" s="85"/>
      <c r="H58" s="89"/>
      <c r="I58" s="90"/>
      <c r="J58" s="85"/>
      <c r="K58" s="117"/>
      <c r="L58" s="85"/>
      <c r="M58" s="100"/>
      <c r="N58" s="88"/>
      <c r="O58" s="104"/>
      <c r="P58" s="104"/>
      <c r="Q58" s="104"/>
      <c r="R58" s="104"/>
      <c r="S58" s="104"/>
      <c r="T58" s="104"/>
      <c r="U58" s="104"/>
      <c r="V58" s="104"/>
      <c r="W58" s="104"/>
      <c r="X58" s="104"/>
      <c r="Y58" s="104"/>
      <c r="Z58" s="105"/>
      <c r="AA58" s="106"/>
      <c r="AB58" s="106"/>
      <c r="AC58" s="103"/>
      <c r="AD58" s="103"/>
      <c r="AE58" s="103"/>
      <c r="AF58" s="103"/>
      <c r="AG58" s="103"/>
      <c r="AH58" s="103"/>
      <c r="AI58" s="103"/>
      <c r="AJ58" s="103"/>
      <c r="AK58" s="103"/>
      <c r="AL58" s="103"/>
      <c r="AM58" s="103"/>
      <c r="AN58" s="103"/>
      <c r="AO58" s="103"/>
      <c r="AP58" s="103"/>
      <c r="AQ58" s="103"/>
      <c r="AR58" s="103"/>
      <c r="AS58" s="103"/>
      <c r="AT58" s="111"/>
      <c r="AU58" s="106"/>
      <c r="AV58" s="103"/>
      <c r="AW58" s="103"/>
      <c r="AX58" s="103"/>
      <c r="AY58" s="103"/>
      <c r="AZ58" s="103"/>
      <c r="BA58" s="103"/>
      <c r="BB58" s="103"/>
      <c r="BC58" s="103"/>
      <c r="BD58" s="103"/>
      <c r="BE58" s="103"/>
      <c r="BF58" s="103"/>
      <c r="BG58" s="103"/>
      <c r="BH58" s="107"/>
      <c r="BI58" s="107"/>
      <c r="BJ58" s="138"/>
      <c r="BK58" s="229"/>
      <c r="BL58" s="229"/>
      <c r="BM58" s="85"/>
    </row>
    <row r="59" spans="1:65" s="5" customFormat="1" ht="23.25" customHeight="1" x14ac:dyDescent="0.25">
      <c r="A59" s="84" t="s">
        <v>75</v>
      </c>
      <c r="B59" s="85" t="s">
        <v>76</v>
      </c>
      <c r="C59" s="85" t="s">
        <v>77</v>
      </c>
      <c r="D59" s="86" t="s">
        <v>78</v>
      </c>
      <c r="E59" s="87" t="s">
        <v>85</v>
      </c>
      <c r="F59" s="88" t="s">
        <v>226</v>
      </c>
      <c r="G59" s="85" t="s">
        <v>223</v>
      </c>
      <c r="H59" s="89" t="s">
        <v>298</v>
      </c>
      <c r="I59" s="90" t="s">
        <v>299</v>
      </c>
      <c r="J59" s="85" t="s">
        <v>86</v>
      </c>
      <c r="K59" s="91" t="s">
        <v>300</v>
      </c>
      <c r="L59" s="85" t="s">
        <v>87</v>
      </c>
      <c r="M59" s="100" t="s">
        <v>310</v>
      </c>
      <c r="N59" s="79"/>
      <c r="O59" s="78"/>
      <c r="P59" s="78"/>
      <c r="Q59" s="78"/>
      <c r="R59" s="78"/>
      <c r="S59" s="78"/>
      <c r="T59" s="78"/>
      <c r="U59" s="78"/>
      <c r="V59" s="78"/>
      <c r="W59" s="78"/>
      <c r="X59" s="78"/>
      <c r="Y59" s="78"/>
      <c r="Z59" s="80"/>
      <c r="AA59" s="77"/>
      <c r="AB59" s="77"/>
      <c r="AC59" s="73"/>
      <c r="AD59" s="73"/>
      <c r="AE59" s="73"/>
      <c r="AF59" s="73"/>
      <c r="AG59" s="73"/>
      <c r="AH59" s="73"/>
      <c r="AI59" s="73"/>
      <c r="AJ59" s="73"/>
      <c r="AK59" s="73"/>
      <c r="AL59" s="73"/>
      <c r="AM59" s="73"/>
      <c r="AN59" s="73"/>
      <c r="AO59" s="73"/>
      <c r="AP59" s="73"/>
      <c r="AQ59" s="73"/>
      <c r="AR59" s="73"/>
      <c r="AS59" s="73"/>
      <c r="AT59" s="76"/>
      <c r="AU59" s="77"/>
      <c r="AV59" s="73"/>
      <c r="AW59" s="73"/>
      <c r="AX59" s="73"/>
      <c r="AY59" s="73"/>
      <c r="AZ59" s="73"/>
      <c r="BA59" s="73"/>
      <c r="BB59" s="73"/>
      <c r="BC59" s="73"/>
      <c r="BD59" s="73"/>
      <c r="BE59" s="73"/>
      <c r="BF59" s="73"/>
      <c r="BG59" s="73"/>
      <c r="BH59" s="74"/>
      <c r="BI59" s="74"/>
      <c r="BJ59" s="75"/>
      <c r="BK59" s="72"/>
      <c r="BL59" s="72"/>
      <c r="BM59" s="62"/>
    </row>
    <row r="60" spans="1:65" s="5" customFormat="1" ht="23.25" customHeight="1" x14ac:dyDescent="0.25">
      <c r="A60" s="84"/>
      <c r="B60" s="85"/>
      <c r="C60" s="85"/>
      <c r="D60" s="86"/>
      <c r="E60" s="87"/>
      <c r="F60" s="88"/>
      <c r="G60" s="85"/>
      <c r="H60" s="89"/>
      <c r="I60" s="90"/>
      <c r="J60" s="85"/>
      <c r="K60" s="92"/>
      <c r="L60" s="85"/>
      <c r="M60" s="100"/>
      <c r="N60" s="79"/>
      <c r="O60" s="78"/>
      <c r="P60" s="78"/>
      <c r="Q60" s="78"/>
      <c r="R60" s="78"/>
      <c r="S60" s="78"/>
      <c r="T60" s="78"/>
      <c r="U60" s="78"/>
      <c r="V60" s="78"/>
      <c r="W60" s="78"/>
      <c r="X60" s="78"/>
      <c r="Y60" s="78"/>
      <c r="Z60" s="80"/>
      <c r="AA60" s="77"/>
      <c r="AB60" s="77"/>
      <c r="AC60" s="73"/>
      <c r="AD60" s="73"/>
      <c r="AE60" s="73"/>
      <c r="AF60" s="73"/>
      <c r="AG60" s="73"/>
      <c r="AH60" s="73"/>
      <c r="AI60" s="73"/>
      <c r="AJ60" s="73"/>
      <c r="AK60" s="73"/>
      <c r="AL60" s="73"/>
      <c r="AM60" s="73"/>
      <c r="AN60" s="73"/>
      <c r="AO60" s="73"/>
      <c r="AP60" s="73"/>
      <c r="AQ60" s="73"/>
      <c r="AR60" s="73"/>
      <c r="AS60" s="73"/>
      <c r="AT60" s="76"/>
      <c r="AU60" s="77"/>
      <c r="AV60" s="73"/>
      <c r="AW60" s="73"/>
      <c r="AX60" s="73"/>
      <c r="AY60" s="73"/>
      <c r="AZ60" s="73"/>
      <c r="BA60" s="73"/>
      <c r="BB60" s="73"/>
      <c r="BC60" s="73"/>
      <c r="BD60" s="73"/>
      <c r="BE60" s="73"/>
      <c r="BF60" s="73"/>
      <c r="BG60" s="73"/>
      <c r="BH60" s="74"/>
      <c r="BI60" s="74"/>
      <c r="BJ60" s="75"/>
      <c r="BK60" s="72"/>
      <c r="BL60" s="72"/>
      <c r="BM60" s="62"/>
    </row>
    <row r="61" spans="1:65" s="5" customFormat="1" ht="23.25" customHeight="1" x14ac:dyDescent="0.25">
      <c r="A61" s="84"/>
      <c r="B61" s="85"/>
      <c r="C61" s="85"/>
      <c r="D61" s="86"/>
      <c r="E61" s="87"/>
      <c r="F61" s="88"/>
      <c r="G61" s="85"/>
      <c r="H61" s="89"/>
      <c r="I61" s="90"/>
      <c r="J61" s="85"/>
      <c r="K61" s="92"/>
      <c r="L61" s="85"/>
      <c r="M61" s="100"/>
      <c r="N61" s="79"/>
      <c r="O61" s="78"/>
      <c r="P61" s="78"/>
      <c r="Q61" s="78"/>
      <c r="R61" s="78"/>
      <c r="S61" s="78"/>
      <c r="T61" s="78"/>
      <c r="U61" s="78"/>
      <c r="V61" s="78"/>
      <c r="W61" s="78"/>
      <c r="X61" s="78"/>
      <c r="Y61" s="78"/>
      <c r="Z61" s="80"/>
      <c r="AA61" s="77"/>
      <c r="AB61" s="77"/>
      <c r="AC61" s="73"/>
      <c r="AD61" s="73"/>
      <c r="AE61" s="73"/>
      <c r="AF61" s="73"/>
      <c r="AG61" s="73"/>
      <c r="AH61" s="73"/>
      <c r="AI61" s="73"/>
      <c r="AJ61" s="73"/>
      <c r="AK61" s="73"/>
      <c r="AL61" s="73"/>
      <c r="AM61" s="73"/>
      <c r="AN61" s="73"/>
      <c r="AO61" s="73"/>
      <c r="AP61" s="73"/>
      <c r="AQ61" s="73"/>
      <c r="AR61" s="73"/>
      <c r="AS61" s="73"/>
      <c r="AT61" s="76"/>
      <c r="AU61" s="77"/>
      <c r="AV61" s="73"/>
      <c r="AW61" s="73"/>
      <c r="AX61" s="73"/>
      <c r="AY61" s="73"/>
      <c r="AZ61" s="73"/>
      <c r="BA61" s="73"/>
      <c r="BB61" s="73"/>
      <c r="BC61" s="73"/>
      <c r="BD61" s="73"/>
      <c r="BE61" s="73"/>
      <c r="BF61" s="73"/>
      <c r="BG61" s="73"/>
      <c r="BH61" s="74"/>
      <c r="BI61" s="74"/>
      <c r="BJ61" s="75"/>
      <c r="BK61" s="72"/>
      <c r="BL61" s="72"/>
      <c r="BM61" s="62"/>
    </row>
    <row r="62" spans="1:65" s="5" customFormat="1" ht="23.25" customHeight="1" x14ac:dyDescent="0.25">
      <c r="A62" s="84"/>
      <c r="B62" s="85"/>
      <c r="C62" s="85"/>
      <c r="D62" s="86"/>
      <c r="E62" s="87"/>
      <c r="F62" s="88"/>
      <c r="G62" s="85"/>
      <c r="H62" s="89"/>
      <c r="I62" s="90"/>
      <c r="J62" s="85"/>
      <c r="K62" s="92"/>
      <c r="L62" s="85"/>
      <c r="M62" s="100"/>
      <c r="N62" s="79"/>
      <c r="O62" s="78"/>
      <c r="P62" s="78"/>
      <c r="Q62" s="78"/>
      <c r="R62" s="78"/>
      <c r="S62" s="78"/>
      <c r="T62" s="78"/>
      <c r="U62" s="78"/>
      <c r="V62" s="78"/>
      <c r="W62" s="78"/>
      <c r="X62" s="78"/>
      <c r="Y62" s="78"/>
      <c r="Z62" s="80"/>
      <c r="AA62" s="77"/>
      <c r="AB62" s="77"/>
      <c r="AC62" s="73"/>
      <c r="AD62" s="73"/>
      <c r="AE62" s="73"/>
      <c r="AF62" s="73"/>
      <c r="AG62" s="73"/>
      <c r="AH62" s="73"/>
      <c r="AI62" s="73"/>
      <c r="AJ62" s="73"/>
      <c r="AK62" s="73"/>
      <c r="AL62" s="73"/>
      <c r="AM62" s="73"/>
      <c r="AN62" s="73"/>
      <c r="AO62" s="73"/>
      <c r="AP62" s="73"/>
      <c r="AQ62" s="73"/>
      <c r="AR62" s="73"/>
      <c r="AS62" s="73"/>
      <c r="AT62" s="76"/>
      <c r="AU62" s="77"/>
      <c r="AV62" s="73"/>
      <c r="AW62" s="73"/>
      <c r="AX62" s="73"/>
      <c r="AY62" s="73"/>
      <c r="AZ62" s="73"/>
      <c r="BA62" s="73"/>
      <c r="BB62" s="73"/>
      <c r="BC62" s="73"/>
      <c r="BD62" s="73"/>
      <c r="BE62" s="73"/>
      <c r="BF62" s="73"/>
      <c r="BG62" s="73"/>
      <c r="BH62" s="74"/>
      <c r="BI62" s="74"/>
      <c r="BJ62" s="75"/>
      <c r="BK62" s="72"/>
      <c r="BL62" s="72"/>
      <c r="BM62" s="62"/>
    </row>
    <row r="63" spans="1:65" s="5" customFormat="1" ht="23.25" customHeight="1" x14ac:dyDescent="0.25">
      <c r="A63" s="84"/>
      <c r="B63" s="85"/>
      <c r="C63" s="85"/>
      <c r="D63" s="86"/>
      <c r="E63" s="87"/>
      <c r="F63" s="88"/>
      <c r="G63" s="85"/>
      <c r="H63" s="89"/>
      <c r="I63" s="90"/>
      <c r="J63" s="85"/>
      <c r="K63" s="93"/>
      <c r="L63" s="85"/>
      <c r="M63" s="100"/>
      <c r="N63" s="79"/>
      <c r="O63" s="78"/>
      <c r="P63" s="78"/>
      <c r="Q63" s="78"/>
      <c r="R63" s="78"/>
      <c r="S63" s="78"/>
      <c r="T63" s="78"/>
      <c r="U63" s="78"/>
      <c r="V63" s="78"/>
      <c r="W63" s="78"/>
      <c r="X63" s="78"/>
      <c r="Y63" s="78"/>
      <c r="Z63" s="80"/>
      <c r="AA63" s="77"/>
      <c r="AB63" s="77"/>
      <c r="AC63" s="73"/>
      <c r="AD63" s="73"/>
      <c r="AE63" s="73"/>
      <c r="AF63" s="73"/>
      <c r="AG63" s="73"/>
      <c r="AH63" s="73"/>
      <c r="AI63" s="73"/>
      <c r="AJ63" s="73"/>
      <c r="AK63" s="73"/>
      <c r="AL63" s="73"/>
      <c r="AM63" s="73"/>
      <c r="AN63" s="73"/>
      <c r="AO63" s="73"/>
      <c r="AP63" s="73"/>
      <c r="AQ63" s="73"/>
      <c r="AR63" s="73"/>
      <c r="AS63" s="73"/>
      <c r="AT63" s="76"/>
      <c r="AU63" s="77"/>
      <c r="AV63" s="73"/>
      <c r="AW63" s="73"/>
      <c r="AX63" s="73"/>
      <c r="AY63" s="73"/>
      <c r="AZ63" s="73"/>
      <c r="BA63" s="73"/>
      <c r="BB63" s="73"/>
      <c r="BC63" s="73"/>
      <c r="BD63" s="73"/>
      <c r="BE63" s="73"/>
      <c r="BF63" s="73"/>
      <c r="BG63" s="73"/>
      <c r="BH63" s="74"/>
      <c r="BI63" s="74"/>
      <c r="BJ63" s="75"/>
      <c r="BK63" s="72"/>
      <c r="BL63" s="72"/>
      <c r="BM63" s="62"/>
    </row>
    <row r="64" spans="1:65" s="5" customFormat="1" ht="23.25" customHeight="1" x14ac:dyDescent="0.25">
      <c r="A64" s="84" t="s">
        <v>75</v>
      </c>
      <c r="B64" s="85" t="s">
        <v>76</v>
      </c>
      <c r="C64" s="85" t="s">
        <v>77</v>
      </c>
      <c r="D64" s="86" t="s">
        <v>78</v>
      </c>
      <c r="E64" s="87" t="s">
        <v>89</v>
      </c>
      <c r="F64" s="88" t="s">
        <v>227</v>
      </c>
      <c r="G64" s="85" t="s">
        <v>223</v>
      </c>
      <c r="H64" s="89" t="s">
        <v>260</v>
      </c>
      <c r="I64" s="90" t="s">
        <v>261</v>
      </c>
      <c r="J64" s="85" t="s">
        <v>81</v>
      </c>
      <c r="K64" s="96">
        <v>0.78</v>
      </c>
      <c r="L64" s="85" t="s">
        <v>133</v>
      </c>
      <c r="M64" s="100" t="s">
        <v>310</v>
      </c>
      <c r="N64" s="88" t="s">
        <v>91</v>
      </c>
      <c r="O64" s="104"/>
      <c r="P64" s="104"/>
      <c r="Q64" s="104" t="s">
        <v>84</v>
      </c>
      <c r="R64" s="104"/>
      <c r="S64" s="104"/>
      <c r="T64" s="104"/>
      <c r="U64" s="104"/>
      <c r="V64" s="104"/>
      <c r="W64" s="104"/>
      <c r="X64" s="104"/>
      <c r="Y64" s="104"/>
      <c r="Z64" s="105"/>
      <c r="AA64" s="106" t="s">
        <v>84</v>
      </c>
      <c r="AB64" s="106"/>
      <c r="AC64" s="103"/>
      <c r="AD64" s="103"/>
      <c r="AE64" s="103"/>
      <c r="AF64" s="103"/>
      <c r="AG64" s="103"/>
      <c r="AH64" s="103"/>
      <c r="AI64" s="103"/>
      <c r="AJ64" s="103"/>
      <c r="AK64" s="103"/>
      <c r="AL64" s="103"/>
      <c r="AM64" s="103"/>
      <c r="AN64" s="103"/>
      <c r="AO64" s="103"/>
      <c r="AP64" s="103"/>
      <c r="AQ64" s="103"/>
      <c r="AR64" s="103"/>
      <c r="AS64" s="103"/>
      <c r="AT64" s="111"/>
      <c r="AU64" s="106"/>
      <c r="AV64" s="103"/>
      <c r="AW64" s="103"/>
      <c r="AX64" s="103"/>
      <c r="AY64" s="103"/>
      <c r="AZ64" s="103"/>
      <c r="BA64" s="103"/>
      <c r="BB64" s="103"/>
      <c r="BC64" s="103"/>
      <c r="BD64" s="103"/>
      <c r="BE64" s="103"/>
      <c r="BF64" s="103"/>
      <c r="BG64" s="103"/>
      <c r="BH64" s="107" t="s">
        <v>84</v>
      </c>
      <c r="BI64" s="107" t="s">
        <v>84</v>
      </c>
      <c r="BJ64" s="96">
        <v>0.78500000000000003</v>
      </c>
      <c r="BK64" s="229" t="e">
        <f>+BJ64/M64</f>
        <v>#VALUE!</v>
      </c>
      <c r="BL64" s="229" t="e">
        <f>+BJ64/M64</f>
        <v>#VALUE!</v>
      </c>
      <c r="BM64" s="85"/>
    </row>
    <row r="65" spans="1:65" s="5" customFormat="1" ht="23.25" customHeight="1" x14ac:dyDescent="0.25">
      <c r="A65" s="84"/>
      <c r="B65" s="85"/>
      <c r="C65" s="85"/>
      <c r="D65" s="86"/>
      <c r="E65" s="87"/>
      <c r="F65" s="88"/>
      <c r="G65" s="85"/>
      <c r="H65" s="89"/>
      <c r="I65" s="90"/>
      <c r="J65" s="85"/>
      <c r="K65" s="97"/>
      <c r="L65" s="85"/>
      <c r="M65" s="100"/>
      <c r="N65" s="88"/>
      <c r="O65" s="104"/>
      <c r="P65" s="104"/>
      <c r="Q65" s="104"/>
      <c r="R65" s="104"/>
      <c r="S65" s="104"/>
      <c r="T65" s="104"/>
      <c r="U65" s="104"/>
      <c r="V65" s="104"/>
      <c r="W65" s="104"/>
      <c r="X65" s="104"/>
      <c r="Y65" s="104"/>
      <c r="Z65" s="105"/>
      <c r="AA65" s="106"/>
      <c r="AB65" s="106"/>
      <c r="AC65" s="103"/>
      <c r="AD65" s="103"/>
      <c r="AE65" s="103"/>
      <c r="AF65" s="103"/>
      <c r="AG65" s="103"/>
      <c r="AH65" s="103"/>
      <c r="AI65" s="103"/>
      <c r="AJ65" s="103"/>
      <c r="AK65" s="103"/>
      <c r="AL65" s="103"/>
      <c r="AM65" s="103"/>
      <c r="AN65" s="103"/>
      <c r="AO65" s="103"/>
      <c r="AP65" s="103"/>
      <c r="AQ65" s="103"/>
      <c r="AR65" s="103"/>
      <c r="AS65" s="103"/>
      <c r="AT65" s="111"/>
      <c r="AU65" s="106"/>
      <c r="AV65" s="103"/>
      <c r="AW65" s="103"/>
      <c r="AX65" s="103"/>
      <c r="AY65" s="103"/>
      <c r="AZ65" s="103"/>
      <c r="BA65" s="103"/>
      <c r="BB65" s="103"/>
      <c r="BC65" s="103"/>
      <c r="BD65" s="103"/>
      <c r="BE65" s="103"/>
      <c r="BF65" s="103"/>
      <c r="BG65" s="103"/>
      <c r="BH65" s="107"/>
      <c r="BI65" s="107"/>
      <c r="BJ65" s="97"/>
      <c r="BK65" s="229"/>
      <c r="BL65" s="229"/>
      <c r="BM65" s="85"/>
    </row>
    <row r="66" spans="1:65" s="5" customFormat="1" ht="23.25" customHeight="1" x14ac:dyDescent="0.25">
      <c r="A66" s="84"/>
      <c r="B66" s="85"/>
      <c r="C66" s="85"/>
      <c r="D66" s="86"/>
      <c r="E66" s="87"/>
      <c r="F66" s="88"/>
      <c r="G66" s="85"/>
      <c r="H66" s="89"/>
      <c r="I66" s="90"/>
      <c r="J66" s="85"/>
      <c r="K66" s="97"/>
      <c r="L66" s="85"/>
      <c r="M66" s="100"/>
      <c r="N66" s="88"/>
      <c r="O66" s="104"/>
      <c r="P66" s="104"/>
      <c r="Q66" s="104"/>
      <c r="R66" s="104"/>
      <c r="S66" s="104"/>
      <c r="T66" s="104"/>
      <c r="U66" s="104"/>
      <c r="V66" s="104"/>
      <c r="W66" s="104"/>
      <c r="X66" s="104"/>
      <c r="Y66" s="104"/>
      <c r="Z66" s="105"/>
      <c r="AA66" s="106"/>
      <c r="AB66" s="106"/>
      <c r="AC66" s="103"/>
      <c r="AD66" s="103"/>
      <c r="AE66" s="103"/>
      <c r="AF66" s="103"/>
      <c r="AG66" s="103"/>
      <c r="AH66" s="103"/>
      <c r="AI66" s="103"/>
      <c r="AJ66" s="103"/>
      <c r="AK66" s="103"/>
      <c r="AL66" s="103"/>
      <c r="AM66" s="103"/>
      <c r="AN66" s="103"/>
      <c r="AO66" s="103"/>
      <c r="AP66" s="103"/>
      <c r="AQ66" s="103"/>
      <c r="AR66" s="103"/>
      <c r="AS66" s="103"/>
      <c r="AT66" s="111"/>
      <c r="AU66" s="106"/>
      <c r="AV66" s="103"/>
      <c r="AW66" s="103"/>
      <c r="AX66" s="103"/>
      <c r="AY66" s="103"/>
      <c r="AZ66" s="103"/>
      <c r="BA66" s="103"/>
      <c r="BB66" s="103"/>
      <c r="BC66" s="103"/>
      <c r="BD66" s="103"/>
      <c r="BE66" s="103"/>
      <c r="BF66" s="103"/>
      <c r="BG66" s="103"/>
      <c r="BH66" s="107"/>
      <c r="BI66" s="107"/>
      <c r="BJ66" s="97"/>
      <c r="BK66" s="229"/>
      <c r="BL66" s="229"/>
      <c r="BM66" s="85"/>
    </row>
    <row r="67" spans="1:65" s="5" customFormat="1" ht="23.25" customHeight="1" x14ac:dyDescent="0.25">
      <c r="A67" s="84"/>
      <c r="B67" s="85"/>
      <c r="C67" s="85"/>
      <c r="D67" s="86"/>
      <c r="E67" s="87"/>
      <c r="F67" s="88"/>
      <c r="G67" s="85"/>
      <c r="H67" s="89"/>
      <c r="I67" s="90"/>
      <c r="J67" s="85"/>
      <c r="K67" s="97"/>
      <c r="L67" s="85"/>
      <c r="M67" s="100"/>
      <c r="N67" s="88"/>
      <c r="O67" s="104"/>
      <c r="P67" s="104"/>
      <c r="Q67" s="104"/>
      <c r="R67" s="104"/>
      <c r="S67" s="104"/>
      <c r="T67" s="104"/>
      <c r="U67" s="104"/>
      <c r="V67" s="104"/>
      <c r="W67" s="104"/>
      <c r="X67" s="104"/>
      <c r="Y67" s="104"/>
      <c r="Z67" s="105"/>
      <c r="AA67" s="106"/>
      <c r="AB67" s="106"/>
      <c r="AC67" s="103"/>
      <c r="AD67" s="103"/>
      <c r="AE67" s="103"/>
      <c r="AF67" s="103"/>
      <c r="AG67" s="103"/>
      <c r="AH67" s="103"/>
      <c r="AI67" s="103"/>
      <c r="AJ67" s="103"/>
      <c r="AK67" s="103"/>
      <c r="AL67" s="103"/>
      <c r="AM67" s="103"/>
      <c r="AN67" s="103"/>
      <c r="AO67" s="103"/>
      <c r="AP67" s="103"/>
      <c r="AQ67" s="103"/>
      <c r="AR67" s="103"/>
      <c r="AS67" s="103"/>
      <c r="AT67" s="111"/>
      <c r="AU67" s="106"/>
      <c r="AV67" s="103"/>
      <c r="AW67" s="103"/>
      <c r="AX67" s="103"/>
      <c r="AY67" s="103"/>
      <c r="AZ67" s="103"/>
      <c r="BA67" s="103"/>
      <c r="BB67" s="103"/>
      <c r="BC67" s="103"/>
      <c r="BD67" s="103"/>
      <c r="BE67" s="103"/>
      <c r="BF67" s="103"/>
      <c r="BG67" s="103"/>
      <c r="BH67" s="107"/>
      <c r="BI67" s="107"/>
      <c r="BJ67" s="97"/>
      <c r="BK67" s="229"/>
      <c r="BL67" s="229"/>
      <c r="BM67" s="85"/>
    </row>
    <row r="68" spans="1:65" s="5" customFormat="1" ht="23.25" customHeight="1" x14ac:dyDescent="0.25">
      <c r="A68" s="84"/>
      <c r="B68" s="85"/>
      <c r="C68" s="85"/>
      <c r="D68" s="86"/>
      <c r="E68" s="87"/>
      <c r="F68" s="88"/>
      <c r="G68" s="85"/>
      <c r="H68" s="89"/>
      <c r="I68" s="90"/>
      <c r="J68" s="85"/>
      <c r="K68" s="98"/>
      <c r="L68" s="85"/>
      <c r="M68" s="100"/>
      <c r="N68" s="88"/>
      <c r="O68" s="104"/>
      <c r="P68" s="104"/>
      <c r="Q68" s="104"/>
      <c r="R68" s="104"/>
      <c r="S68" s="104"/>
      <c r="T68" s="104"/>
      <c r="U68" s="104"/>
      <c r="V68" s="104"/>
      <c r="W68" s="104"/>
      <c r="X68" s="104"/>
      <c r="Y68" s="104"/>
      <c r="Z68" s="105"/>
      <c r="AA68" s="106"/>
      <c r="AB68" s="106"/>
      <c r="AC68" s="103"/>
      <c r="AD68" s="103"/>
      <c r="AE68" s="103"/>
      <c r="AF68" s="103"/>
      <c r="AG68" s="103"/>
      <c r="AH68" s="103"/>
      <c r="AI68" s="103"/>
      <c r="AJ68" s="103"/>
      <c r="AK68" s="103"/>
      <c r="AL68" s="103"/>
      <c r="AM68" s="103"/>
      <c r="AN68" s="103"/>
      <c r="AO68" s="103"/>
      <c r="AP68" s="103"/>
      <c r="AQ68" s="103"/>
      <c r="AR68" s="103"/>
      <c r="AS68" s="103"/>
      <c r="AT68" s="111"/>
      <c r="AU68" s="106"/>
      <c r="AV68" s="103"/>
      <c r="AW68" s="103"/>
      <c r="AX68" s="103"/>
      <c r="AY68" s="103"/>
      <c r="AZ68" s="103"/>
      <c r="BA68" s="103"/>
      <c r="BB68" s="103"/>
      <c r="BC68" s="103"/>
      <c r="BD68" s="103"/>
      <c r="BE68" s="103"/>
      <c r="BF68" s="103"/>
      <c r="BG68" s="103"/>
      <c r="BH68" s="107"/>
      <c r="BI68" s="107"/>
      <c r="BJ68" s="98"/>
      <c r="BK68" s="229"/>
      <c r="BL68" s="229"/>
      <c r="BM68" s="85"/>
    </row>
    <row r="69" spans="1:65" s="5" customFormat="1" ht="23.25" customHeight="1" x14ac:dyDescent="0.25">
      <c r="A69" s="84" t="s">
        <v>75</v>
      </c>
      <c r="B69" s="85" t="s">
        <v>76</v>
      </c>
      <c r="C69" s="85" t="s">
        <v>77</v>
      </c>
      <c r="D69" s="86" t="s">
        <v>92</v>
      </c>
      <c r="E69" s="87" t="s">
        <v>93</v>
      </c>
      <c r="F69" s="88" t="s">
        <v>224</v>
      </c>
      <c r="G69" s="85" t="s">
        <v>223</v>
      </c>
      <c r="H69" s="89" t="s">
        <v>262</v>
      </c>
      <c r="I69" s="90" t="s">
        <v>264</v>
      </c>
      <c r="J69" s="85" t="s">
        <v>81</v>
      </c>
      <c r="K69" s="96">
        <v>1</v>
      </c>
      <c r="L69" s="85" t="s">
        <v>148</v>
      </c>
      <c r="M69" s="100" t="s">
        <v>310</v>
      </c>
      <c r="N69" s="88" t="s">
        <v>88</v>
      </c>
      <c r="O69" s="104" t="s">
        <v>84</v>
      </c>
      <c r="P69" s="104" t="s">
        <v>84</v>
      </c>
      <c r="Q69" s="104"/>
      <c r="R69" s="104"/>
      <c r="S69" s="104"/>
      <c r="T69" s="104"/>
      <c r="U69" s="104"/>
      <c r="V69" s="104"/>
      <c r="W69" s="104"/>
      <c r="X69" s="104"/>
      <c r="Y69" s="104"/>
      <c r="Z69" s="105"/>
      <c r="AA69" s="106" t="s">
        <v>84</v>
      </c>
      <c r="AB69" s="106"/>
      <c r="AC69" s="103"/>
      <c r="AD69" s="103"/>
      <c r="AE69" s="103"/>
      <c r="AF69" s="103" t="s">
        <v>84</v>
      </c>
      <c r="AG69" s="103"/>
      <c r="AH69" s="103" t="s">
        <v>84</v>
      </c>
      <c r="AI69" s="103" t="s">
        <v>84</v>
      </c>
      <c r="AJ69" s="103"/>
      <c r="AK69" s="103"/>
      <c r="AL69" s="103"/>
      <c r="AM69" s="103"/>
      <c r="AN69" s="103"/>
      <c r="AO69" s="103"/>
      <c r="AP69" s="103"/>
      <c r="AQ69" s="103"/>
      <c r="AR69" s="103"/>
      <c r="AS69" s="103"/>
      <c r="AT69" s="111"/>
      <c r="AU69" s="106"/>
      <c r="AV69" s="103"/>
      <c r="AW69" s="103"/>
      <c r="AX69" s="103"/>
      <c r="AY69" s="103"/>
      <c r="AZ69" s="103" t="s">
        <v>84</v>
      </c>
      <c r="BA69" s="103"/>
      <c r="BB69" s="103"/>
      <c r="BC69" s="103" t="s">
        <v>84</v>
      </c>
      <c r="BD69" s="103"/>
      <c r="BE69" s="103"/>
      <c r="BF69" s="103"/>
      <c r="BG69" s="103"/>
      <c r="BH69" s="107" t="s">
        <v>84</v>
      </c>
      <c r="BI69" s="107"/>
      <c r="BJ69" s="99">
        <v>1</v>
      </c>
      <c r="BK69" s="229" t="e">
        <f>+BJ69/M69</f>
        <v>#VALUE!</v>
      </c>
      <c r="BL69" s="229" t="e">
        <f>+BJ69/M69</f>
        <v>#VALUE!</v>
      </c>
      <c r="BM69" s="85"/>
    </row>
    <row r="70" spans="1:65" s="5" customFormat="1" ht="23.25" customHeight="1" x14ac:dyDescent="0.25">
      <c r="A70" s="84"/>
      <c r="B70" s="85"/>
      <c r="C70" s="85"/>
      <c r="D70" s="86"/>
      <c r="E70" s="87"/>
      <c r="F70" s="88"/>
      <c r="G70" s="85"/>
      <c r="H70" s="89"/>
      <c r="I70" s="90"/>
      <c r="J70" s="85"/>
      <c r="K70" s="97"/>
      <c r="L70" s="85"/>
      <c r="M70" s="100"/>
      <c r="N70" s="88"/>
      <c r="O70" s="104"/>
      <c r="P70" s="104"/>
      <c r="Q70" s="104"/>
      <c r="R70" s="104"/>
      <c r="S70" s="104"/>
      <c r="T70" s="104"/>
      <c r="U70" s="104"/>
      <c r="V70" s="104"/>
      <c r="W70" s="104"/>
      <c r="X70" s="104"/>
      <c r="Y70" s="104"/>
      <c r="Z70" s="105"/>
      <c r="AA70" s="106"/>
      <c r="AB70" s="106"/>
      <c r="AC70" s="103"/>
      <c r="AD70" s="103"/>
      <c r="AE70" s="103"/>
      <c r="AF70" s="103"/>
      <c r="AG70" s="103"/>
      <c r="AH70" s="103"/>
      <c r="AI70" s="103"/>
      <c r="AJ70" s="103"/>
      <c r="AK70" s="103"/>
      <c r="AL70" s="103"/>
      <c r="AM70" s="103"/>
      <c r="AN70" s="103"/>
      <c r="AO70" s="103"/>
      <c r="AP70" s="103"/>
      <c r="AQ70" s="103"/>
      <c r="AR70" s="103"/>
      <c r="AS70" s="103"/>
      <c r="AT70" s="111"/>
      <c r="AU70" s="106"/>
      <c r="AV70" s="103"/>
      <c r="AW70" s="103"/>
      <c r="AX70" s="103"/>
      <c r="AY70" s="103"/>
      <c r="AZ70" s="103"/>
      <c r="BA70" s="103"/>
      <c r="BB70" s="103"/>
      <c r="BC70" s="103"/>
      <c r="BD70" s="103"/>
      <c r="BE70" s="103"/>
      <c r="BF70" s="103"/>
      <c r="BG70" s="103"/>
      <c r="BH70" s="107"/>
      <c r="BI70" s="107"/>
      <c r="BJ70" s="99"/>
      <c r="BK70" s="229"/>
      <c r="BL70" s="229"/>
      <c r="BM70" s="85"/>
    </row>
    <row r="71" spans="1:65" s="5" customFormat="1" ht="23.25" customHeight="1" x14ac:dyDescent="0.25">
      <c r="A71" s="84"/>
      <c r="B71" s="85"/>
      <c r="C71" s="85"/>
      <c r="D71" s="86"/>
      <c r="E71" s="87"/>
      <c r="F71" s="88"/>
      <c r="G71" s="85"/>
      <c r="H71" s="89"/>
      <c r="I71" s="90"/>
      <c r="J71" s="85"/>
      <c r="K71" s="97"/>
      <c r="L71" s="85"/>
      <c r="M71" s="100"/>
      <c r="N71" s="88"/>
      <c r="O71" s="104"/>
      <c r="P71" s="104"/>
      <c r="Q71" s="104"/>
      <c r="R71" s="104"/>
      <c r="S71" s="104"/>
      <c r="T71" s="104"/>
      <c r="U71" s="104"/>
      <c r="V71" s="104"/>
      <c r="W71" s="104"/>
      <c r="X71" s="104"/>
      <c r="Y71" s="104"/>
      <c r="Z71" s="105"/>
      <c r="AA71" s="106"/>
      <c r="AB71" s="106"/>
      <c r="AC71" s="103"/>
      <c r="AD71" s="103"/>
      <c r="AE71" s="103"/>
      <c r="AF71" s="103"/>
      <c r="AG71" s="103"/>
      <c r="AH71" s="103"/>
      <c r="AI71" s="103"/>
      <c r="AJ71" s="103"/>
      <c r="AK71" s="103"/>
      <c r="AL71" s="103"/>
      <c r="AM71" s="103"/>
      <c r="AN71" s="103"/>
      <c r="AO71" s="103"/>
      <c r="AP71" s="103"/>
      <c r="AQ71" s="103"/>
      <c r="AR71" s="103"/>
      <c r="AS71" s="103"/>
      <c r="AT71" s="111"/>
      <c r="AU71" s="106"/>
      <c r="AV71" s="103"/>
      <c r="AW71" s="103"/>
      <c r="AX71" s="103"/>
      <c r="AY71" s="103"/>
      <c r="AZ71" s="103"/>
      <c r="BA71" s="103"/>
      <c r="BB71" s="103"/>
      <c r="BC71" s="103"/>
      <c r="BD71" s="103"/>
      <c r="BE71" s="103"/>
      <c r="BF71" s="103"/>
      <c r="BG71" s="103"/>
      <c r="BH71" s="107"/>
      <c r="BI71" s="107"/>
      <c r="BJ71" s="99"/>
      <c r="BK71" s="229"/>
      <c r="BL71" s="229"/>
      <c r="BM71" s="85"/>
    </row>
    <row r="72" spans="1:65" s="5" customFormat="1" ht="23.25" customHeight="1" x14ac:dyDescent="0.25">
      <c r="A72" s="84"/>
      <c r="B72" s="85"/>
      <c r="C72" s="85"/>
      <c r="D72" s="86"/>
      <c r="E72" s="87"/>
      <c r="F72" s="88"/>
      <c r="G72" s="85"/>
      <c r="H72" s="89"/>
      <c r="I72" s="90"/>
      <c r="J72" s="85"/>
      <c r="K72" s="97"/>
      <c r="L72" s="85"/>
      <c r="M72" s="100"/>
      <c r="N72" s="88"/>
      <c r="O72" s="104"/>
      <c r="P72" s="104"/>
      <c r="Q72" s="104"/>
      <c r="R72" s="104"/>
      <c r="S72" s="104"/>
      <c r="T72" s="104"/>
      <c r="U72" s="104"/>
      <c r="V72" s="104"/>
      <c r="W72" s="104"/>
      <c r="X72" s="104"/>
      <c r="Y72" s="104"/>
      <c r="Z72" s="105"/>
      <c r="AA72" s="106"/>
      <c r="AB72" s="106"/>
      <c r="AC72" s="103"/>
      <c r="AD72" s="103"/>
      <c r="AE72" s="103"/>
      <c r="AF72" s="103"/>
      <c r="AG72" s="103"/>
      <c r="AH72" s="103"/>
      <c r="AI72" s="103"/>
      <c r="AJ72" s="103"/>
      <c r="AK72" s="103"/>
      <c r="AL72" s="103"/>
      <c r="AM72" s="103"/>
      <c r="AN72" s="103"/>
      <c r="AO72" s="103"/>
      <c r="AP72" s="103"/>
      <c r="AQ72" s="103"/>
      <c r="AR72" s="103"/>
      <c r="AS72" s="103"/>
      <c r="AT72" s="111"/>
      <c r="AU72" s="106"/>
      <c r="AV72" s="103"/>
      <c r="AW72" s="103"/>
      <c r="AX72" s="103"/>
      <c r="AY72" s="103"/>
      <c r="AZ72" s="103"/>
      <c r="BA72" s="103"/>
      <c r="BB72" s="103"/>
      <c r="BC72" s="103"/>
      <c r="BD72" s="103"/>
      <c r="BE72" s="103"/>
      <c r="BF72" s="103"/>
      <c r="BG72" s="103"/>
      <c r="BH72" s="107"/>
      <c r="BI72" s="107"/>
      <c r="BJ72" s="99"/>
      <c r="BK72" s="229"/>
      <c r="BL72" s="229"/>
      <c r="BM72" s="85"/>
    </row>
    <row r="73" spans="1:65" s="5" customFormat="1" ht="23.25" customHeight="1" x14ac:dyDescent="0.25">
      <c r="A73" s="84"/>
      <c r="B73" s="85"/>
      <c r="C73" s="85"/>
      <c r="D73" s="86"/>
      <c r="E73" s="87"/>
      <c r="F73" s="88"/>
      <c r="G73" s="85"/>
      <c r="H73" s="89"/>
      <c r="I73" s="90"/>
      <c r="J73" s="85"/>
      <c r="K73" s="98"/>
      <c r="L73" s="85"/>
      <c r="M73" s="100"/>
      <c r="N73" s="88"/>
      <c r="O73" s="104"/>
      <c r="P73" s="104"/>
      <c r="Q73" s="104"/>
      <c r="R73" s="104"/>
      <c r="S73" s="104"/>
      <c r="T73" s="104"/>
      <c r="U73" s="104"/>
      <c r="V73" s="104"/>
      <c r="W73" s="104"/>
      <c r="X73" s="104"/>
      <c r="Y73" s="104"/>
      <c r="Z73" s="105"/>
      <c r="AA73" s="106"/>
      <c r="AB73" s="106"/>
      <c r="AC73" s="103"/>
      <c r="AD73" s="103"/>
      <c r="AE73" s="103"/>
      <c r="AF73" s="103"/>
      <c r="AG73" s="103"/>
      <c r="AH73" s="103"/>
      <c r="AI73" s="103"/>
      <c r="AJ73" s="103"/>
      <c r="AK73" s="103"/>
      <c r="AL73" s="103"/>
      <c r="AM73" s="103"/>
      <c r="AN73" s="103"/>
      <c r="AO73" s="103"/>
      <c r="AP73" s="103"/>
      <c r="AQ73" s="103"/>
      <c r="AR73" s="103"/>
      <c r="AS73" s="103"/>
      <c r="AT73" s="111"/>
      <c r="AU73" s="106"/>
      <c r="AV73" s="103"/>
      <c r="AW73" s="103"/>
      <c r="AX73" s="103"/>
      <c r="AY73" s="103"/>
      <c r="AZ73" s="103"/>
      <c r="BA73" s="103"/>
      <c r="BB73" s="103"/>
      <c r="BC73" s="103"/>
      <c r="BD73" s="103"/>
      <c r="BE73" s="103"/>
      <c r="BF73" s="103"/>
      <c r="BG73" s="103"/>
      <c r="BH73" s="107"/>
      <c r="BI73" s="107"/>
      <c r="BJ73" s="99"/>
      <c r="BK73" s="229"/>
      <c r="BL73" s="229"/>
      <c r="BM73" s="85"/>
    </row>
    <row r="74" spans="1:65" s="5" customFormat="1" ht="23.25" customHeight="1" x14ac:dyDescent="0.25">
      <c r="A74" s="84" t="s">
        <v>75</v>
      </c>
      <c r="B74" s="85" t="s">
        <v>76</v>
      </c>
      <c r="C74" s="85" t="s">
        <v>77</v>
      </c>
      <c r="D74" s="86" t="s">
        <v>92</v>
      </c>
      <c r="E74" s="87" t="s">
        <v>93</v>
      </c>
      <c r="F74" s="88" t="s">
        <v>224</v>
      </c>
      <c r="G74" s="85" t="s">
        <v>223</v>
      </c>
      <c r="H74" s="89" t="s">
        <v>263</v>
      </c>
      <c r="I74" s="90" t="s">
        <v>265</v>
      </c>
      <c r="J74" s="85" t="s">
        <v>81</v>
      </c>
      <c r="K74" s="121">
        <v>0.91859999999999997</v>
      </c>
      <c r="L74" s="85" t="s">
        <v>87</v>
      </c>
      <c r="M74" s="100" t="s">
        <v>310</v>
      </c>
      <c r="N74" s="88" t="s">
        <v>88</v>
      </c>
      <c r="O74" s="104" t="s">
        <v>84</v>
      </c>
      <c r="P74" s="104" t="s">
        <v>84</v>
      </c>
      <c r="Q74" s="104"/>
      <c r="R74" s="104"/>
      <c r="S74" s="104"/>
      <c r="T74" s="104"/>
      <c r="U74" s="104"/>
      <c r="V74" s="104"/>
      <c r="W74" s="104"/>
      <c r="X74" s="104"/>
      <c r="Y74" s="104"/>
      <c r="Z74" s="105"/>
      <c r="AA74" s="106" t="s">
        <v>84</v>
      </c>
      <c r="AB74" s="106"/>
      <c r="AC74" s="103"/>
      <c r="AD74" s="103"/>
      <c r="AE74" s="103"/>
      <c r="AF74" s="103" t="s">
        <v>84</v>
      </c>
      <c r="AG74" s="103"/>
      <c r="AH74" s="103" t="s">
        <v>84</v>
      </c>
      <c r="AI74" s="103" t="s">
        <v>84</v>
      </c>
      <c r="AJ74" s="103"/>
      <c r="AK74" s="103"/>
      <c r="AL74" s="103"/>
      <c r="AM74" s="103"/>
      <c r="AN74" s="103"/>
      <c r="AO74" s="103"/>
      <c r="AP74" s="103"/>
      <c r="AQ74" s="103"/>
      <c r="AR74" s="103"/>
      <c r="AS74" s="103"/>
      <c r="AT74" s="111"/>
      <c r="AU74" s="106"/>
      <c r="AV74" s="103"/>
      <c r="AW74" s="103"/>
      <c r="AX74" s="103"/>
      <c r="AY74" s="103"/>
      <c r="AZ74" s="103" t="s">
        <v>84</v>
      </c>
      <c r="BA74" s="103"/>
      <c r="BB74" s="103"/>
      <c r="BC74" s="103" t="s">
        <v>84</v>
      </c>
      <c r="BD74" s="103"/>
      <c r="BE74" s="103"/>
      <c r="BF74" s="103"/>
      <c r="BG74" s="103"/>
      <c r="BH74" s="107" t="s">
        <v>84</v>
      </c>
      <c r="BI74" s="107"/>
      <c r="BJ74" s="99">
        <v>0.92</v>
      </c>
      <c r="BK74" s="229" t="e">
        <f>+BJ74/M74</f>
        <v>#VALUE!</v>
      </c>
      <c r="BL74" s="229" t="e">
        <f>+BJ74/M74</f>
        <v>#VALUE!</v>
      </c>
      <c r="BM74" s="85"/>
    </row>
    <row r="75" spans="1:65" s="5" customFormat="1" ht="23.25" customHeight="1" x14ac:dyDescent="0.25">
      <c r="A75" s="84"/>
      <c r="B75" s="85"/>
      <c r="C75" s="85"/>
      <c r="D75" s="86"/>
      <c r="E75" s="87"/>
      <c r="F75" s="88"/>
      <c r="G75" s="85"/>
      <c r="H75" s="89"/>
      <c r="I75" s="90"/>
      <c r="J75" s="85"/>
      <c r="K75" s="122"/>
      <c r="L75" s="85"/>
      <c r="M75" s="100"/>
      <c r="N75" s="88"/>
      <c r="O75" s="104"/>
      <c r="P75" s="104"/>
      <c r="Q75" s="104"/>
      <c r="R75" s="104"/>
      <c r="S75" s="104"/>
      <c r="T75" s="104"/>
      <c r="U75" s="104"/>
      <c r="V75" s="104"/>
      <c r="W75" s="104"/>
      <c r="X75" s="104"/>
      <c r="Y75" s="104"/>
      <c r="Z75" s="105"/>
      <c r="AA75" s="106"/>
      <c r="AB75" s="106"/>
      <c r="AC75" s="103"/>
      <c r="AD75" s="103"/>
      <c r="AE75" s="103"/>
      <c r="AF75" s="103"/>
      <c r="AG75" s="103"/>
      <c r="AH75" s="103"/>
      <c r="AI75" s="103"/>
      <c r="AJ75" s="103"/>
      <c r="AK75" s="103"/>
      <c r="AL75" s="103"/>
      <c r="AM75" s="103"/>
      <c r="AN75" s="103"/>
      <c r="AO75" s="103"/>
      <c r="AP75" s="103"/>
      <c r="AQ75" s="103"/>
      <c r="AR75" s="103"/>
      <c r="AS75" s="103"/>
      <c r="AT75" s="111"/>
      <c r="AU75" s="106"/>
      <c r="AV75" s="103"/>
      <c r="AW75" s="103"/>
      <c r="AX75" s="103"/>
      <c r="AY75" s="103"/>
      <c r="AZ75" s="103"/>
      <c r="BA75" s="103"/>
      <c r="BB75" s="103"/>
      <c r="BC75" s="103"/>
      <c r="BD75" s="103"/>
      <c r="BE75" s="103"/>
      <c r="BF75" s="103"/>
      <c r="BG75" s="103"/>
      <c r="BH75" s="107"/>
      <c r="BI75" s="107"/>
      <c r="BJ75" s="99"/>
      <c r="BK75" s="229"/>
      <c r="BL75" s="229"/>
      <c r="BM75" s="85"/>
    </row>
    <row r="76" spans="1:65" s="5" customFormat="1" ht="23.25" customHeight="1" x14ac:dyDescent="0.25">
      <c r="A76" s="84"/>
      <c r="B76" s="85"/>
      <c r="C76" s="85"/>
      <c r="D76" s="86"/>
      <c r="E76" s="87"/>
      <c r="F76" s="88"/>
      <c r="G76" s="85"/>
      <c r="H76" s="89"/>
      <c r="I76" s="90"/>
      <c r="J76" s="85"/>
      <c r="K76" s="122"/>
      <c r="L76" s="85"/>
      <c r="M76" s="100"/>
      <c r="N76" s="88"/>
      <c r="O76" s="104"/>
      <c r="P76" s="104"/>
      <c r="Q76" s="104"/>
      <c r="R76" s="104"/>
      <c r="S76" s="104"/>
      <c r="T76" s="104"/>
      <c r="U76" s="104"/>
      <c r="V76" s="104"/>
      <c r="W76" s="104"/>
      <c r="X76" s="104"/>
      <c r="Y76" s="104"/>
      <c r="Z76" s="105"/>
      <c r="AA76" s="106"/>
      <c r="AB76" s="106"/>
      <c r="AC76" s="103"/>
      <c r="AD76" s="103"/>
      <c r="AE76" s="103"/>
      <c r="AF76" s="103"/>
      <c r="AG76" s="103"/>
      <c r="AH76" s="103"/>
      <c r="AI76" s="103"/>
      <c r="AJ76" s="103"/>
      <c r="AK76" s="103"/>
      <c r="AL76" s="103"/>
      <c r="AM76" s="103"/>
      <c r="AN76" s="103"/>
      <c r="AO76" s="103"/>
      <c r="AP76" s="103"/>
      <c r="AQ76" s="103"/>
      <c r="AR76" s="103"/>
      <c r="AS76" s="103"/>
      <c r="AT76" s="111"/>
      <c r="AU76" s="106"/>
      <c r="AV76" s="103"/>
      <c r="AW76" s="103"/>
      <c r="AX76" s="103"/>
      <c r="AY76" s="103"/>
      <c r="AZ76" s="103"/>
      <c r="BA76" s="103"/>
      <c r="BB76" s="103"/>
      <c r="BC76" s="103"/>
      <c r="BD76" s="103"/>
      <c r="BE76" s="103"/>
      <c r="BF76" s="103"/>
      <c r="BG76" s="103"/>
      <c r="BH76" s="107"/>
      <c r="BI76" s="107"/>
      <c r="BJ76" s="99"/>
      <c r="BK76" s="229"/>
      <c r="BL76" s="229"/>
      <c r="BM76" s="85"/>
    </row>
    <row r="77" spans="1:65" s="5" customFormat="1" ht="23.25" customHeight="1" x14ac:dyDescent="0.25">
      <c r="A77" s="84"/>
      <c r="B77" s="85"/>
      <c r="C77" s="85"/>
      <c r="D77" s="86"/>
      <c r="E77" s="87"/>
      <c r="F77" s="88"/>
      <c r="G77" s="85"/>
      <c r="H77" s="89"/>
      <c r="I77" s="90"/>
      <c r="J77" s="85"/>
      <c r="K77" s="122"/>
      <c r="L77" s="85"/>
      <c r="M77" s="100"/>
      <c r="N77" s="88"/>
      <c r="O77" s="104"/>
      <c r="P77" s="104"/>
      <c r="Q77" s="104"/>
      <c r="R77" s="104"/>
      <c r="S77" s="104"/>
      <c r="T77" s="104"/>
      <c r="U77" s="104"/>
      <c r="V77" s="104"/>
      <c r="W77" s="104"/>
      <c r="X77" s="104"/>
      <c r="Y77" s="104"/>
      <c r="Z77" s="105"/>
      <c r="AA77" s="106"/>
      <c r="AB77" s="106"/>
      <c r="AC77" s="103"/>
      <c r="AD77" s="103"/>
      <c r="AE77" s="103"/>
      <c r="AF77" s="103"/>
      <c r="AG77" s="103"/>
      <c r="AH77" s="103"/>
      <c r="AI77" s="103"/>
      <c r="AJ77" s="103"/>
      <c r="AK77" s="103"/>
      <c r="AL77" s="103"/>
      <c r="AM77" s="103"/>
      <c r="AN77" s="103"/>
      <c r="AO77" s="103"/>
      <c r="AP77" s="103"/>
      <c r="AQ77" s="103"/>
      <c r="AR77" s="103"/>
      <c r="AS77" s="103"/>
      <c r="AT77" s="111"/>
      <c r="AU77" s="106"/>
      <c r="AV77" s="103"/>
      <c r="AW77" s="103"/>
      <c r="AX77" s="103"/>
      <c r="AY77" s="103"/>
      <c r="AZ77" s="103"/>
      <c r="BA77" s="103"/>
      <c r="BB77" s="103"/>
      <c r="BC77" s="103"/>
      <c r="BD77" s="103"/>
      <c r="BE77" s="103"/>
      <c r="BF77" s="103"/>
      <c r="BG77" s="103"/>
      <c r="BH77" s="107"/>
      <c r="BI77" s="107"/>
      <c r="BJ77" s="99"/>
      <c r="BK77" s="229"/>
      <c r="BL77" s="229"/>
      <c r="BM77" s="85"/>
    </row>
    <row r="78" spans="1:65" s="5" customFormat="1" ht="23.25" customHeight="1" x14ac:dyDescent="0.25">
      <c r="A78" s="84"/>
      <c r="B78" s="85"/>
      <c r="C78" s="85"/>
      <c r="D78" s="86"/>
      <c r="E78" s="87"/>
      <c r="F78" s="88"/>
      <c r="G78" s="85"/>
      <c r="H78" s="89"/>
      <c r="I78" s="90"/>
      <c r="J78" s="85"/>
      <c r="K78" s="123"/>
      <c r="L78" s="85"/>
      <c r="M78" s="100"/>
      <c r="N78" s="88"/>
      <c r="O78" s="104"/>
      <c r="P78" s="104"/>
      <c r="Q78" s="104"/>
      <c r="R78" s="104"/>
      <c r="S78" s="104"/>
      <c r="T78" s="104"/>
      <c r="U78" s="104"/>
      <c r="V78" s="104"/>
      <c r="W78" s="104"/>
      <c r="X78" s="104"/>
      <c r="Y78" s="104"/>
      <c r="Z78" s="105"/>
      <c r="AA78" s="106"/>
      <c r="AB78" s="106"/>
      <c r="AC78" s="103"/>
      <c r="AD78" s="103"/>
      <c r="AE78" s="103"/>
      <c r="AF78" s="103"/>
      <c r="AG78" s="103"/>
      <c r="AH78" s="103"/>
      <c r="AI78" s="103"/>
      <c r="AJ78" s="103"/>
      <c r="AK78" s="103"/>
      <c r="AL78" s="103"/>
      <c r="AM78" s="103"/>
      <c r="AN78" s="103"/>
      <c r="AO78" s="103"/>
      <c r="AP78" s="103"/>
      <c r="AQ78" s="103"/>
      <c r="AR78" s="103"/>
      <c r="AS78" s="103"/>
      <c r="AT78" s="111"/>
      <c r="AU78" s="106"/>
      <c r="AV78" s="103"/>
      <c r="AW78" s="103"/>
      <c r="AX78" s="103"/>
      <c r="AY78" s="103"/>
      <c r="AZ78" s="103"/>
      <c r="BA78" s="103"/>
      <c r="BB78" s="103"/>
      <c r="BC78" s="103"/>
      <c r="BD78" s="103"/>
      <c r="BE78" s="103"/>
      <c r="BF78" s="103"/>
      <c r="BG78" s="103"/>
      <c r="BH78" s="107"/>
      <c r="BI78" s="107"/>
      <c r="BJ78" s="99"/>
      <c r="BK78" s="229"/>
      <c r="BL78" s="229"/>
      <c r="BM78" s="85"/>
    </row>
    <row r="79" spans="1:65" s="5" customFormat="1" ht="23.25" customHeight="1" x14ac:dyDescent="0.25">
      <c r="A79" s="84" t="s">
        <v>75</v>
      </c>
      <c r="B79" s="85" t="s">
        <v>76</v>
      </c>
      <c r="C79" s="85" t="s">
        <v>77</v>
      </c>
      <c r="D79" s="94" t="s">
        <v>95</v>
      </c>
      <c r="E79" s="95" t="s">
        <v>96</v>
      </c>
      <c r="F79" s="88" t="s">
        <v>228</v>
      </c>
      <c r="G79" s="85" t="s">
        <v>223</v>
      </c>
      <c r="H79" s="89" t="s">
        <v>301</v>
      </c>
      <c r="I79" s="90" t="s">
        <v>302</v>
      </c>
      <c r="J79" s="85" t="s">
        <v>81</v>
      </c>
      <c r="K79" s="96" t="s">
        <v>160</v>
      </c>
      <c r="L79" s="85" t="s">
        <v>148</v>
      </c>
      <c r="M79" s="100" t="s">
        <v>310</v>
      </c>
      <c r="N79" s="112" t="s">
        <v>98</v>
      </c>
      <c r="O79" s="104"/>
      <c r="P79" s="104"/>
      <c r="Q79" s="104"/>
      <c r="R79" s="104"/>
      <c r="S79" s="104"/>
      <c r="T79" s="104"/>
      <c r="U79" s="104"/>
      <c r="V79" s="104"/>
      <c r="W79" s="104"/>
      <c r="X79" s="104" t="s">
        <v>84</v>
      </c>
      <c r="Y79" s="104" t="s">
        <v>84</v>
      </c>
      <c r="Z79" s="104" t="s">
        <v>84</v>
      </c>
      <c r="AA79" s="106" t="s">
        <v>84</v>
      </c>
      <c r="AB79" s="106"/>
      <c r="AC79" s="103"/>
      <c r="AD79" s="103" t="s">
        <v>84</v>
      </c>
      <c r="AE79" s="103" t="s">
        <v>84</v>
      </c>
      <c r="AF79" s="103"/>
      <c r="AG79" s="103"/>
      <c r="AH79" s="103"/>
      <c r="AI79" s="103"/>
      <c r="AJ79" s="103"/>
      <c r="AK79" s="103"/>
      <c r="AL79" s="103"/>
      <c r="AM79" s="103"/>
      <c r="AN79" s="103"/>
      <c r="AO79" s="103"/>
      <c r="AP79" s="103"/>
      <c r="AQ79" s="103"/>
      <c r="AR79" s="103"/>
      <c r="AS79" s="103"/>
      <c r="AT79" s="111"/>
      <c r="AU79" s="106"/>
      <c r="AV79" s="103"/>
      <c r="AW79" s="103" t="s">
        <v>84</v>
      </c>
      <c r="AX79" s="103" t="s">
        <v>84</v>
      </c>
      <c r="AY79" s="103" t="s">
        <v>84</v>
      </c>
      <c r="AZ79" s="103" t="s">
        <v>84</v>
      </c>
      <c r="BA79" s="103" t="s">
        <v>84</v>
      </c>
      <c r="BB79" s="103" t="s">
        <v>84</v>
      </c>
      <c r="BC79" s="103"/>
      <c r="BD79" s="103"/>
      <c r="BE79" s="103"/>
      <c r="BF79" s="103"/>
      <c r="BG79" s="103"/>
      <c r="BH79" s="107" t="s">
        <v>84</v>
      </c>
      <c r="BI79" s="107"/>
      <c r="BJ79" s="99">
        <v>0.4</v>
      </c>
      <c r="BK79" s="229" t="e">
        <f>+BJ79/M79</f>
        <v>#VALUE!</v>
      </c>
      <c r="BL79" s="229" t="e">
        <f>+BJ79/M79</f>
        <v>#VALUE!</v>
      </c>
      <c r="BM79" s="85"/>
    </row>
    <row r="80" spans="1:65" s="5" customFormat="1" ht="23.25" customHeight="1" x14ac:dyDescent="0.25">
      <c r="A80" s="84"/>
      <c r="B80" s="85"/>
      <c r="C80" s="85"/>
      <c r="D80" s="94"/>
      <c r="E80" s="95"/>
      <c r="F80" s="88"/>
      <c r="G80" s="85"/>
      <c r="H80" s="89"/>
      <c r="I80" s="90"/>
      <c r="J80" s="85"/>
      <c r="K80" s="97"/>
      <c r="L80" s="85"/>
      <c r="M80" s="100"/>
      <c r="N80" s="113"/>
      <c r="O80" s="104"/>
      <c r="P80" s="104"/>
      <c r="Q80" s="104"/>
      <c r="R80" s="104"/>
      <c r="S80" s="104"/>
      <c r="T80" s="104"/>
      <c r="U80" s="104"/>
      <c r="V80" s="104"/>
      <c r="W80" s="104"/>
      <c r="X80" s="104"/>
      <c r="Y80" s="104"/>
      <c r="Z80" s="104"/>
      <c r="AA80" s="106"/>
      <c r="AB80" s="106"/>
      <c r="AC80" s="103"/>
      <c r="AD80" s="103"/>
      <c r="AE80" s="103"/>
      <c r="AF80" s="103"/>
      <c r="AG80" s="103"/>
      <c r="AH80" s="103"/>
      <c r="AI80" s="103"/>
      <c r="AJ80" s="103"/>
      <c r="AK80" s="103"/>
      <c r="AL80" s="103"/>
      <c r="AM80" s="103"/>
      <c r="AN80" s="103"/>
      <c r="AO80" s="103"/>
      <c r="AP80" s="103"/>
      <c r="AQ80" s="103"/>
      <c r="AR80" s="103"/>
      <c r="AS80" s="103"/>
      <c r="AT80" s="111"/>
      <c r="AU80" s="106"/>
      <c r="AV80" s="103"/>
      <c r="AW80" s="103"/>
      <c r="AX80" s="103"/>
      <c r="AY80" s="103"/>
      <c r="AZ80" s="103"/>
      <c r="BA80" s="103"/>
      <c r="BB80" s="103"/>
      <c r="BC80" s="103"/>
      <c r="BD80" s="103"/>
      <c r="BE80" s="103"/>
      <c r="BF80" s="103"/>
      <c r="BG80" s="103"/>
      <c r="BH80" s="107"/>
      <c r="BI80" s="107"/>
      <c r="BJ80" s="100"/>
      <c r="BK80" s="229"/>
      <c r="BL80" s="229"/>
      <c r="BM80" s="85"/>
    </row>
    <row r="81" spans="1:65" s="5" customFormat="1" ht="23.25" customHeight="1" x14ac:dyDescent="0.25">
      <c r="A81" s="84"/>
      <c r="B81" s="85"/>
      <c r="C81" s="85"/>
      <c r="D81" s="94"/>
      <c r="E81" s="95"/>
      <c r="F81" s="88"/>
      <c r="G81" s="85"/>
      <c r="H81" s="89"/>
      <c r="I81" s="90"/>
      <c r="J81" s="85"/>
      <c r="K81" s="97"/>
      <c r="L81" s="85"/>
      <c r="M81" s="100"/>
      <c r="N81" s="113"/>
      <c r="O81" s="104"/>
      <c r="P81" s="104"/>
      <c r="Q81" s="104"/>
      <c r="R81" s="104"/>
      <c r="S81" s="104"/>
      <c r="T81" s="104"/>
      <c r="U81" s="104"/>
      <c r="V81" s="104"/>
      <c r="W81" s="104"/>
      <c r="X81" s="104"/>
      <c r="Y81" s="104"/>
      <c r="Z81" s="104"/>
      <c r="AA81" s="106"/>
      <c r="AB81" s="106"/>
      <c r="AC81" s="103"/>
      <c r="AD81" s="103"/>
      <c r="AE81" s="103"/>
      <c r="AF81" s="103"/>
      <c r="AG81" s="103"/>
      <c r="AH81" s="103"/>
      <c r="AI81" s="103"/>
      <c r="AJ81" s="103"/>
      <c r="AK81" s="103"/>
      <c r="AL81" s="103"/>
      <c r="AM81" s="103"/>
      <c r="AN81" s="103"/>
      <c r="AO81" s="103"/>
      <c r="AP81" s="103"/>
      <c r="AQ81" s="103"/>
      <c r="AR81" s="103"/>
      <c r="AS81" s="103"/>
      <c r="AT81" s="111"/>
      <c r="AU81" s="106"/>
      <c r="AV81" s="103"/>
      <c r="AW81" s="103"/>
      <c r="AX81" s="103"/>
      <c r="AY81" s="103"/>
      <c r="AZ81" s="103"/>
      <c r="BA81" s="103"/>
      <c r="BB81" s="103"/>
      <c r="BC81" s="103"/>
      <c r="BD81" s="103"/>
      <c r="BE81" s="103"/>
      <c r="BF81" s="103"/>
      <c r="BG81" s="103"/>
      <c r="BH81" s="107"/>
      <c r="BI81" s="107"/>
      <c r="BJ81" s="100"/>
      <c r="BK81" s="229"/>
      <c r="BL81" s="229"/>
      <c r="BM81" s="85"/>
    </row>
    <row r="82" spans="1:65" s="5" customFormat="1" ht="23.25" customHeight="1" x14ac:dyDescent="0.25">
      <c r="A82" s="84"/>
      <c r="B82" s="85"/>
      <c r="C82" s="85"/>
      <c r="D82" s="94"/>
      <c r="E82" s="95"/>
      <c r="F82" s="88"/>
      <c r="G82" s="85"/>
      <c r="H82" s="89"/>
      <c r="I82" s="90"/>
      <c r="J82" s="85"/>
      <c r="K82" s="97"/>
      <c r="L82" s="85"/>
      <c r="M82" s="100"/>
      <c r="N82" s="113"/>
      <c r="O82" s="104"/>
      <c r="P82" s="104"/>
      <c r="Q82" s="104"/>
      <c r="R82" s="104"/>
      <c r="S82" s="104"/>
      <c r="T82" s="104"/>
      <c r="U82" s="104"/>
      <c r="V82" s="104"/>
      <c r="W82" s="104"/>
      <c r="X82" s="104"/>
      <c r="Y82" s="104"/>
      <c r="Z82" s="104"/>
      <c r="AA82" s="106"/>
      <c r="AB82" s="106"/>
      <c r="AC82" s="103"/>
      <c r="AD82" s="103"/>
      <c r="AE82" s="103"/>
      <c r="AF82" s="103"/>
      <c r="AG82" s="103"/>
      <c r="AH82" s="103"/>
      <c r="AI82" s="103"/>
      <c r="AJ82" s="103"/>
      <c r="AK82" s="103"/>
      <c r="AL82" s="103"/>
      <c r="AM82" s="103"/>
      <c r="AN82" s="103"/>
      <c r="AO82" s="103"/>
      <c r="AP82" s="103"/>
      <c r="AQ82" s="103"/>
      <c r="AR82" s="103"/>
      <c r="AS82" s="103"/>
      <c r="AT82" s="111"/>
      <c r="AU82" s="106"/>
      <c r="AV82" s="103"/>
      <c r="AW82" s="103"/>
      <c r="AX82" s="103"/>
      <c r="AY82" s="103"/>
      <c r="AZ82" s="103"/>
      <c r="BA82" s="103"/>
      <c r="BB82" s="103"/>
      <c r="BC82" s="103"/>
      <c r="BD82" s="103"/>
      <c r="BE82" s="103"/>
      <c r="BF82" s="103"/>
      <c r="BG82" s="103"/>
      <c r="BH82" s="107"/>
      <c r="BI82" s="107"/>
      <c r="BJ82" s="100"/>
      <c r="BK82" s="229"/>
      <c r="BL82" s="229"/>
      <c r="BM82" s="85"/>
    </row>
    <row r="83" spans="1:65" s="5" customFormat="1" ht="23.25" customHeight="1" x14ac:dyDescent="0.25">
      <c r="A83" s="84"/>
      <c r="B83" s="85"/>
      <c r="C83" s="85"/>
      <c r="D83" s="94"/>
      <c r="E83" s="95"/>
      <c r="F83" s="88"/>
      <c r="G83" s="85"/>
      <c r="H83" s="89"/>
      <c r="I83" s="90"/>
      <c r="J83" s="85"/>
      <c r="K83" s="98"/>
      <c r="L83" s="85"/>
      <c r="M83" s="100"/>
      <c r="N83" s="114"/>
      <c r="O83" s="104"/>
      <c r="P83" s="104"/>
      <c r="Q83" s="104"/>
      <c r="R83" s="104"/>
      <c r="S83" s="104"/>
      <c r="T83" s="104"/>
      <c r="U83" s="104"/>
      <c r="V83" s="104"/>
      <c r="W83" s="104"/>
      <c r="X83" s="104"/>
      <c r="Y83" s="104"/>
      <c r="Z83" s="104"/>
      <c r="AA83" s="106"/>
      <c r="AB83" s="106"/>
      <c r="AC83" s="103"/>
      <c r="AD83" s="103"/>
      <c r="AE83" s="103"/>
      <c r="AF83" s="103"/>
      <c r="AG83" s="103"/>
      <c r="AH83" s="103"/>
      <c r="AI83" s="103"/>
      <c r="AJ83" s="103"/>
      <c r="AK83" s="103"/>
      <c r="AL83" s="103"/>
      <c r="AM83" s="103"/>
      <c r="AN83" s="103"/>
      <c r="AO83" s="103"/>
      <c r="AP83" s="103"/>
      <c r="AQ83" s="103"/>
      <c r="AR83" s="103"/>
      <c r="AS83" s="103"/>
      <c r="AT83" s="111"/>
      <c r="AU83" s="106"/>
      <c r="AV83" s="103"/>
      <c r="AW83" s="103"/>
      <c r="AX83" s="103"/>
      <c r="AY83" s="103"/>
      <c r="AZ83" s="103"/>
      <c r="BA83" s="103"/>
      <c r="BB83" s="103"/>
      <c r="BC83" s="103"/>
      <c r="BD83" s="103"/>
      <c r="BE83" s="103"/>
      <c r="BF83" s="103"/>
      <c r="BG83" s="103"/>
      <c r="BH83" s="107"/>
      <c r="BI83" s="107"/>
      <c r="BJ83" s="100"/>
      <c r="BK83" s="229"/>
      <c r="BL83" s="229"/>
      <c r="BM83" s="85"/>
    </row>
    <row r="84" spans="1:65" s="5" customFormat="1" ht="23.25" customHeight="1" x14ac:dyDescent="0.25">
      <c r="A84" s="84" t="s">
        <v>75</v>
      </c>
      <c r="B84" s="85" t="s">
        <v>76</v>
      </c>
      <c r="C84" s="85" t="s">
        <v>77</v>
      </c>
      <c r="D84" s="94" t="s">
        <v>95</v>
      </c>
      <c r="E84" s="95" t="s">
        <v>96</v>
      </c>
      <c r="F84" s="88" t="s">
        <v>228</v>
      </c>
      <c r="G84" s="85" t="s">
        <v>223</v>
      </c>
      <c r="H84" s="89" t="s">
        <v>303</v>
      </c>
      <c r="I84" s="90" t="s">
        <v>304</v>
      </c>
      <c r="J84" s="85" t="s">
        <v>81</v>
      </c>
      <c r="K84" s="96" t="s">
        <v>160</v>
      </c>
      <c r="L84" s="85" t="s">
        <v>148</v>
      </c>
      <c r="M84" s="100" t="s">
        <v>310</v>
      </c>
      <c r="N84" s="82"/>
      <c r="O84" s="78"/>
      <c r="P84" s="78"/>
      <c r="Q84" s="78"/>
      <c r="R84" s="78"/>
      <c r="S84" s="78"/>
      <c r="T84" s="78"/>
      <c r="U84" s="78"/>
      <c r="V84" s="78"/>
      <c r="W84" s="78"/>
      <c r="X84" s="78"/>
      <c r="Y84" s="78"/>
      <c r="Z84" s="78"/>
      <c r="AA84" s="77"/>
      <c r="AB84" s="77"/>
      <c r="AC84" s="73"/>
      <c r="AD84" s="73"/>
      <c r="AE84" s="73"/>
      <c r="AF84" s="73"/>
      <c r="AG84" s="73"/>
      <c r="AH84" s="73"/>
      <c r="AI84" s="73"/>
      <c r="AJ84" s="73"/>
      <c r="AK84" s="73"/>
      <c r="AL84" s="73"/>
      <c r="AM84" s="73"/>
      <c r="AN84" s="73"/>
      <c r="AO84" s="73"/>
      <c r="AP84" s="73"/>
      <c r="AQ84" s="73"/>
      <c r="AR84" s="73"/>
      <c r="AS84" s="73"/>
      <c r="AT84" s="76"/>
      <c r="AU84" s="77"/>
      <c r="AV84" s="73"/>
      <c r="AW84" s="73"/>
      <c r="AX84" s="73"/>
      <c r="AY84" s="73"/>
      <c r="AZ84" s="73"/>
      <c r="BA84" s="73"/>
      <c r="BB84" s="73"/>
      <c r="BC84" s="73"/>
      <c r="BD84" s="73"/>
      <c r="BE84" s="73"/>
      <c r="BF84" s="73"/>
      <c r="BG84" s="73"/>
      <c r="BH84" s="74"/>
      <c r="BI84" s="74"/>
      <c r="BJ84" s="83"/>
      <c r="BK84" s="72"/>
      <c r="BL84" s="72"/>
      <c r="BM84" s="62"/>
    </row>
    <row r="85" spans="1:65" s="5" customFormat="1" ht="23.25" customHeight="1" x14ac:dyDescent="0.25">
      <c r="A85" s="84"/>
      <c r="B85" s="85"/>
      <c r="C85" s="85"/>
      <c r="D85" s="94"/>
      <c r="E85" s="95"/>
      <c r="F85" s="88"/>
      <c r="G85" s="85"/>
      <c r="H85" s="89"/>
      <c r="I85" s="90"/>
      <c r="J85" s="85"/>
      <c r="K85" s="97"/>
      <c r="L85" s="85"/>
      <c r="M85" s="100"/>
      <c r="N85" s="82"/>
      <c r="O85" s="78"/>
      <c r="P85" s="78"/>
      <c r="Q85" s="78"/>
      <c r="R85" s="78"/>
      <c r="S85" s="78"/>
      <c r="T85" s="78"/>
      <c r="U85" s="78"/>
      <c r="V85" s="78"/>
      <c r="W85" s="78"/>
      <c r="X85" s="78"/>
      <c r="Y85" s="78"/>
      <c r="Z85" s="78"/>
      <c r="AA85" s="77"/>
      <c r="AB85" s="77"/>
      <c r="AC85" s="73"/>
      <c r="AD85" s="73"/>
      <c r="AE85" s="73"/>
      <c r="AF85" s="73"/>
      <c r="AG85" s="73"/>
      <c r="AH85" s="73"/>
      <c r="AI85" s="73"/>
      <c r="AJ85" s="73"/>
      <c r="AK85" s="73"/>
      <c r="AL85" s="73"/>
      <c r="AM85" s="73"/>
      <c r="AN85" s="73"/>
      <c r="AO85" s="73"/>
      <c r="AP85" s="73"/>
      <c r="AQ85" s="73"/>
      <c r="AR85" s="73"/>
      <c r="AS85" s="73"/>
      <c r="AT85" s="76"/>
      <c r="AU85" s="77"/>
      <c r="AV85" s="73"/>
      <c r="AW85" s="73"/>
      <c r="AX85" s="73"/>
      <c r="AY85" s="73"/>
      <c r="AZ85" s="73"/>
      <c r="BA85" s="73"/>
      <c r="BB85" s="73"/>
      <c r="BC85" s="73"/>
      <c r="BD85" s="73"/>
      <c r="BE85" s="73"/>
      <c r="BF85" s="73"/>
      <c r="BG85" s="73"/>
      <c r="BH85" s="74"/>
      <c r="BI85" s="74"/>
      <c r="BJ85" s="83"/>
      <c r="BK85" s="72"/>
      <c r="BL85" s="72"/>
      <c r="BM85" s="62"/>
    </row>
    <row r="86" spans="1:65" s="5" customFormat="1" ht="23.25" customHeight="1" x14ac:dyDescent="0.25">
      <c r="A86" s="84"/>
      <c r="B86" s="85"/>
      <c r="C86" s="85"/>
      <c r="D86" s="94"/>
      <c r="E86" s="95"/>
      <c r="F86" s="88"/>
      <c r="G86" s="85"/>
      <c r="H86" s="89"/>
      <c r="I86" s="90"/>
      <c r="J86" s="85"/>
      <c r="K86" s="97"/>
      <c r="L86" s="85"/>
      <c r="M86" s="100"/>
      <c r="N86" s="82"/>
      <c r="O86" s="78"/>
      <c r="P86" s="78"/>
      <c r="Q86" s="78"/>
      <c r="R86" s="78"/>
      <c r="S86" s="78"/>
      <c r="T86" s="78"/>
      <c r="U86" s="78"/>
      <c r="V86" s="78"/>
      <c r="W86" s="78"/>
      <c r="X86" s="78"/>
      <c r="Y86" s="78"/>
      <c r="Z86" s="78"/>
      <c r="AA86" s="77"/>
      <c r="AB86" s="77"/>
      <c r="AC86" s="73"/>
      <c r="AD86" s="73"/>
      <c r="AE86" s="73"/>
      <c r="AF86" s="73"/>
      <c r="AG86" s="73"/>
      <c r="AH86" s="73"/>
      <c r="AI86" s="73"/>
      <c r="AJ86" s="73"/>
      <c r="AK86" s="73"/>
      <c r="AL86" s="73"/>
      <c r="AM86" s="73"/>
      <c r="AN86" s="73"/>
      <c r="AO86" s="73"/>
      <c r="AP86" s="73"/>
      <c r="AQ86" s="73"/>
      <c r="AR86" s="73"/>
      <c r="AS86" s="73"/>
      <c r="AT86" s="76"/>
      <c r="AU86" s="77"/>
      <c r="AV86" s="73"/>
      <c r="AW86" s="73"/>
      <c r="AX86" s="73"/>
      <c r="AY86" s="73"/>
      <c r="AZ86" s="73"/>
      <c r="BA86" s="73"/>
      <c r="BB86" s="73"/>
      <c r="BC86" s="73"/>
      <c r="BD86" s="73"/>
      <c r="BE86" s="73"/>
      <c r="BF86" s="73"/>
      <c r="BG86" s="73"/>
      <c r="BH86" s="74"/>
      <c r="BI86" s="74"/>
      <c r="BJ86" s="83"/>
      <c r="BK86" s="72"/>
      <c r="BL86" s="72"/>
      <c r="BM86" s="62"/>
    </row>
    <row r="87" spans="1:65" s="5" customFormat="1" ht="23.25" customHeight="1" x14ac:dyDescent="0.25">
      <c r="A87" s="84"/>
      <c r="B87" s="85"/>
      <c r="C87" s="85"/>
      <c r="D87" s="94"/>
      <c r="E87" s="95"/>
      <c r="F87" s="88"/>
      <c r="G87" s="85"/>
      <c r="H87" s="89"/>
      <c r="I87" s="90"/>
      <c r="J87" s="85"/>
      <c r="K87" s="97"/>
      <c r="L87" s="85"/>
      <c r="M87" s="100"/>
      <c r="N87" s="82"/>
      <c r="O87" s="78"/>
      <c r="P87" s="78"/>
      <c r="Q87" s="78"/>
      <c r="R87" s="78"/>
      <c r="S87" s="78"/>
      <c r="T87" s="78"/>
      <c r="U87" s="78"/>
      <c r="V87" s="78"/>
      <c r="W87" s="78"/>
      <c r="X87" s="78"/>
      <c r="Y87" s="78"/>
      <c r="Z87" s="78"/>
      <c r="AA87" s="77"/>
      <c r="AB87" s="77"/>
      <c r="AC87" s="73"/>
      <c r="AD87" s="73"/>
      <c r="AE87" s="73"/>
      <c r="AF87" s="73"/>
      <c r="AG87" s="73"/>
      <c r="AH87" s="73"/>
      <c r="AI87" s="73"/>
      <c r="AJ87" s="73"/>
      <c r="AK87" s="73"/>
      <c r="AL87" s="73"/>
      <c r="AM87" s="73"/>
      <c r="AN87" s="73"/>
      <c r="AO87" s="73"/>
      <c r="AP87" s="73"/>
      <c r="AQ87" s="73"/>
      <c r="AR87" s="73"/>
      <c r="AS87" s="73"/>
      <c r="AT87" s="76"/>
      <c r="AU87" s="77"/>
      <c r="AV87" s="73"/>
      <c r="AW87" s="73"/>
      <c r="AX87" s="73"/>
      <c r="AY87" s="73"/>
      <c r="AZ87" s="73"/>
      <c r="BA87" s="73"/>
      <c r="BB87" s="73"/>
      <c r="BC87" s="73"/>
      <c r="BD87" s="73"/>
      <c r="BE87" s="73"/>
      <c r="BF87" s="73"/>
      <c r="BG87" s="73"/>
      <c r="BH87" s="74"/>
      <c r="BI87" s="74"/>
      <c r="BJ87" s="83"/>
      <c r="BK87" s="72"/>
      <c r="BL87" s="72"/>
      <c r="BM87" s="62"/>
    </row>
    <row r="88" spans="1:65" s="5" customFormat="1" ht="23.25" customHeight="1" x14ac:dyDescent="0.25">
      <c r="A88" s="84"/>
      <c r="B88" s="85"/>
      <c r="C88" s="85"/>
      <c r="D88" s="94"/>
      <c r="E88" s="95"/>
      <c r="F88" s="88"/>
      <c r="G88" s="85"/>
      <c r="H88" s="89"/>
      <c r="I88" s="90"/>
      <c r="J88" s="85"/>
      <c r="K88" s="98"/>
      <c r="L88" s="85"/>
      <c r="M88" s="100"/>
      <c r="N88" s="82"/>
      <c r="O88" s="78"/>
      <c r="P88" s="78"/>
      <c r="Q88" s="78"/>
      <c r="R88" s="78"/>
      <c r="S88" s="78"/>
      <c r="T88" s="78"/>
      <c r="U88" s="78"/>
      <c r="V88" s="78"/>
      <c r="W88" s="78"/>
      <c r="X88" s="78"/>
      <c r="Y88" s="78"/>
      <c r="Z88" s="78"/>
      <c r="AA88" s="77"/>
      <c r="AB88" s="77"/>
      <c r="AC88" s="73"/>
      <c r="AD88" s="73"/>
      <c r="AE88" s="73"/>
      <c r="AF88" s="73"/>
      <c r="AG88" s="73"/>
      <c r="AH88" s="73"/>
      <c r="AI88" s="73"/>
      <c r="AJ88" s="73"/>
      <c r="AK88" s="73"/>
      <c r="AL88" s="73"/>
      <c r="AM88" s="73"/>
      <c r="AN88" s="73"/>
      <c r="AO88" s="73"/>
      <c r="AP88" s="73"/>
      <c r="AQ88" s="73"/>
      <c r="AR88" s="73"/>
      <c r="AS88" s="73"/>
      <c r="AT88" s="76"/>
      <c r="AU88" s="77"/>
      <c r="AV88" s="73"/>
      <c r="AW88" s="73"/>
      <c r="AX88" s="73"/>
      <c r="AY88" s="73"/>
      <c r="AZ88" s="73"/>
      <c r="BA88" s="73"/>
      <c r="BB88" s="73"/>
      <c r="BC88" s="73"/>
      <c r="BD88" s="73"/>
      <c r="BE88" s="73"/>
      <c r="BF88" s="73"/>
      <c r="BG88" s="73"/>
      <c r="BH88" s="74"/>
      <c r="BI88" s="74"/>
      <c r="BJ88" s="83"/>
      <c r="BK88" s="72"/>
      <c r="BL88" s="72"/>
      <c r="BM88" s="62"/>
    </row>
    <row r="89" spans="1:65" s="5" customFormat="1" ht="23.25" customHeight="1" x14ac:dyDescent="0.25">
      <c r="A89" s="84" t="s">
        <v>75</v>
      </c>
      <c r="B89" s="85" t="s">
        <v>76</v>
      </c>
      <c r="C89" s="85" t="s">
        <v>77</v>
      </c>
      <c r="D89" s="94" t="s">
        <v>95</v>
      </c>
      <c r="E89" s="95" t="s">
        <v>96</v>
      </c>
      <c r="F89" s="88" t="s">
        <v>228</v>
      </c>
      <c r="G89" s="85" t="s">
        <v>223</v>
      </c>
      <c r="H89" s="89" t="s">
        <v>266</v>
      </c>
      <c r="I89" s="90" t="s">
        <v>268</v>
      </c>
      <c r="J89" s="85" t="s">
        <v>81</v>
      </c>
      <c r="K89" s="96" t="s">
        <v>180</v>
      </c>
      <c r="L89" s="85" t="s">
        <v>87</v>
      </c>
      <c r="M89" s="100" t="s">
        <v>310</v>
      </c>
      <c r="N89" s="88" t="s">
        <v>240</v>
      </c>
      <c r="O89" s="104"/>
      <c r="P89" s="104"/>
      <c r="Q89" s="104"/>
      <c r="R89" s="104"/>
      <c r="S89" s="104"/>
      <c r="T89" s="104"/>
      <c r="U89" s="104"/>
      <c r="V89" s="104"/>
      <c r="W89" s="104"/>
      <c r="X89" s="104" t="s">
        <v>84</v>
      </c>
      <c r="Y89" s="104" t="s">
        <v>84</v>
      </c>
      <c r="Z89" s="104" t="s">
        <v>84</v>
      </c>
      <c r="AA89" s="106" t="s">
        <v>84</v>
      </c>
      <c r="AB89" s="106"/>
      <c r="AC89" s="103"/>
      <c r="AD89" s="103"/>
      <c r="AE89" s="103"/>
      <c r="AF89" s="103"/>
      <c r="AG89" s="103"/>
      <c r="AH89" s="103"/>
      <c r="AI89" s="103"/>
      <c r="AJ89" s="103"/>
      <c r="AK89" s="103"/>
      <c r="AL89" s="103"/>
      <c r="AM89" s="103"/>
      <c r="AN89" s="103"/>
      <c r="AO89" s="103"/>
      <c r="AP89" s="103"/>
      <c r="AQ89" s="103" t="s">
        <v>84</v>
      </c>
      <c r="AR89" s="103"/>
      <c r="AS89" s="103"/>
      <c r="AT89" s="111"/>
      <c r="AU89" s="106"/>
      <c r="AV89" s="103"/>
      <c r="AW89" s="103"/>
      <c r="AX89" s="103"/>
      <c r="AY89" s="103"/>
      <c r="AZ89" s="103"/>
      <c r="BA89" s="103"/>
      <c r="BB89" s="103"/>
      <c r="BC89" s="103"/>
      <c r="BD89" s="103"/>
      <c r="BE89" s="103"/>
      <c r="BF89" s="103"/>
      <c r="BG89" s="103"/>
      <c r="BH89" s="107" t="s">
        <v>84</v>
      </c>
      <c r="BI89" s="107"/>
      <c r="BJ89" s="99">
        <v>1.133</v>
      </c>
      <c r="BK89" s="229" t="e">
        <f>+BJ89/M89</f>
        <v>#VALUE!</v>
      </c>
      <c r="BL89" s="229" t="e">
        <f>+BJ89/M89</f>
        <v>#VALUE!</v>
      </c>
      <c r="BM89" s="85"/>
    </row>
    <row r="90" spans="1:65" s="5" customFormat="1" ht="23.25" customHeight="1" x14ac:dyDescent="0.25">
      <c r="A90" s="84"/>
      <c r="B90" s="85"/>
      <c r="C90" s="85"/>
      <c r="D90" s="94"/>
      <c r="E90" s="95"/>
      <c r="F90" s="88"/>
      <c r="G90" s="85"/>
      <c r="H90" s="89"/>
      <c r="I90" s="90"/>
      <c r="J90" s="85"/>
      <c r="K90" s="97"/>
      <c r="L90" s="85"/>
      <c r="M90" s="100"/>
      <c r="N90" s="88"/>
      <c r="O90" s="104"/>
      <c r="P90" s="104"/>
      <c r="Q90" s="104"/>
      <c r="R90" s="104"/>
      <c r="S90" s="104"/>
      <c r="T90" s="104"/>
      <c r="U90" s="104"/>
      <c r="V90" s="104"/>
      <c r="W90" s="104"/>
      <c r="X90" s="104"/>
      <c r="Y90" s="104"/>
      <c r="Z90" s="104"/>
      <c r="AA90" s="106"/>
      <c r="AB90" s="106"/>
      <c r="AC90" s="103"/>
      <c r="AD90" s="103"/>
      <c r="AE90" s="103"/>
      <c r="AF90" s="103"/>
      <c r="AG90" s="103"/>
      <c r="AH90" s="103"/>
      <c r="AI90" s="103"/>
      <c r="AJ90" s="103"/>
      <c r="AK90" s="103"/>
      <c r="AL90" s="103"/>
      <c r="AM90" s="103"/>
      <c r="AN90" s="103"/>
      <c r="AO90" s="103"/>
      <c r="AP90" s="103"/>
      <c r="AQ90" s="103"/>
      <c r="AR90" s="103"/>
      <c r="AS90" s="103"/>
      <c r="AT90" s="111"/>
      <c r="AU90" s="106"/>
      <c r="AV90" s="103"/>
      <c r="AW90" s="103"/>
      <c r="AX90" s="103"/>
      <c r="AY90" s="103"/>
      <c r="AZ90" s="103"/>
      <c r="BA90" s="103"/>
      <c r="BB90" s="103"/>
      <c r="BC90" s="103"/>
      <c r="BD90" s="103"/>
      <c r="BE90" s="103"/>
      <c r="BF90" s="103"/>
      <c r="BG90" s="103"/>
      <c r="BH90" s="107"/>
      <c r="BI90" s="107"/>
      <c r="BJ90" s="100"/>
      <c r="BK90" s="229"/>
      <c r="BL90" s="229"/>
      <c r="BM90" s="85"/>
    </row>
    <row r="91" spans="1:65" s="5" customFormat="1" ht="23.25" customHeight="1" x14ac:dyDescent="0.25">
      <c r="A91" s="84"/>
      <c r="B91" s="85"/>
      <c r="C91" s="85"/>
      <c r="D91" s="94"/>
      <c r="E91" s="95"/>
      <c r="F91" s="88"/>
      <c r="G91" s="85"/>
      <c r="H91" s="89"/>
      <c r="I91" s="90"/>
      <c r="J91" s="85"/>
      <c r="K91" s="97"/>
      <c r="L91" s="85"/>
      <c r="M91" s="100"/>
      <c r="N91" s="88"/>
      <c r="O91" s="104"/>
      <c r="P91" s="104"/>
      <c r="Q91" s="104"/>
      <c r="R91" s="104"/>
      <c r="S91" s="104"/>
      <c r="T91" s="104"/>
      <c r="U91" s="104"/>
      <c r="V91" s="104"/>
      <c r="W91" s="104"/>
      <c r="X91" s="104"/>
      <c r="Y91" s="104"/>
      <c r="Z91" s="104"/>
      <c r="AA91" s="106"/>
      <c r="AB91" s="106"/>
      <c r="AC91" s="103"/>
      <c r="AD91" s="103"/>
      <c r="AE91" s="103"/>
      <c r="AF91" s="103"/>
      <c r="AG91" s="103"/>
      <c r="AH91" s="103"/>
      <c r="AI91" s="103"/>
      <c r="AJ91" s="103"/>
      <c r="AK91" s="103"/>
      <c r="AL91" s="103"/>
      <c r="AM91" s="103"/>
      <c r="AN91" s="103"/>
      <c r="AO91" s="103"/>
      <c r="AP91" s="103"/>
      <c r="AQ91" s="103"/>
      <c r="AR91" s="103"/>
      <c r="AS91" s="103"/>
      <c r="AT91" s="111"/>
      <c r="AU91" s="106"/>
      <c r="AV91" s="103"/>
      <c r="AW91" s="103"/>
      <c r="AX91" s="103"/>
      <c r="AY91" s="103"/>
      <c r="AZ91" s="103"/>
      <c r="BA91" s="103"/>
      <c r="BB91" s="103"/>
      <c r="BC91" s="103"/>
      <c r="BD91" s="103"/>
      <c r="BE91" s="103"/>
      <c r="BF91" s="103"/>
      <c r="BG91" s="103"/>
      <c r="BH91" s="107"/>
      <c r="BI91" s="107"/>
      <c r="BJ91" s="100"/>
      <c r="BK91" s="229"/>
      <c r="BL91" s="229"/>
      <c r="BM91" s="85"/>
    </row>
    <row r="92" spans="1:65" s="5" customFormat="1" ht="23.25" customHeight="1" x14ac:dyDescent="0.25">
      <c r="A92" s="84"/>
      <c r="B92" s="85"/>
      <c r="C92" s="85"/>
      <c r="D92" s="94"/>
      <c r="E92" s="95"/>
      <c r="F92" s="88"/>
      <c r="G92" s="85"/>
      <c r="H92" s="89"/>
      <c r="I92" s="90"/>
      <c r="J92" s="85"/>
      <c r="K92" s="97"/>
      <c r="L92" s="85"/>
      <c r="M92" s="100"/>
      <c r="N92" s="88"/>
      <c r="O92" s="104"/>
      <c r="P92" s="104"/>
      <c r="Q92" s="104"/>
      <c r="R92" s="104"/>
      <c r="S92" s="104"/>
      <c r="T92" s="104"/>
      <c r="U92" s="104"/>
      <c r="V92" s="104"/>
      <c r="W92" s="104"/>
      <c r="X92" s="104"/>
      <c r="Y92" s="104"/>
      <c r="Z92" s="104"/>
      <c r="AA92" s="106"/>
      <c r="AB92" s="106"/>
      <c r="AC92" s="103"/>
      <c r="AD92" s="103"/>
      <c r="AE92" s="103"/>
      <c r="AF92" s="103"/>
      <c r="AG92" s="103"/>
      <c r="AH92" s="103"/>
      <c r="AI92" s="103"/>
      <c r="AJ92" s="103"/>
      <c r="AK92" s="103"/>
      <c r="AL92" s="103"/>
      <c r="AM92" s="103"/>
      <c r="AN92" s="103"/>
      <c r="AO92" s="103"/>
      <c r="AP92" s="103"/>
      <c r="AQ92" s="103"/>
      <c r="AR92" s="103"/>
      <c r="AS92" s="103"/>
      <c r="AT92" s="111"/>
      <c r="AU92" s="106"/>
      <c r="AV92" s="103"/>
      <c r="AW92" s="103"/>
      <c r="AX92" s="103"/>
      <c r="AY92" s="103"/>
      <c r="AZ92" s="103"/>
      <c r="BA92" s="103"/>
      <c r="BB92" s="103"/>
      <c r="BC92" s="103"/>
      <c r="BD92" s="103"/>
      <c r="BE92" s="103"/>
      <c r="BF92" s="103"/>
      <c r="BG92" s="103"/>
      <c r="BH92" s="107"/>
      <c r="BI92" s="107"/>
      <c r="BJ92" s="100"/>
      <c r="BK92" s="229"/>
      <c r="BL92" s="229"/>
      <c r="BM92" s="85"/>
    </row>
    <row r="93" spans="1:65" s="5" customFormat="1" ht="23.25" customHeight="1" x14ac:dyDescent="0.25">
      <c r="A93" s="84"/>
      <c r="B93" s="85"/>
      <c r="C93" s="85"/>
      <c r="D93" s="94"/>
      <c r="E93" s="95"/>
      <c r="F93" s="88"/>
      <c r="G93" s="85"/>
      <c r="H93" s="89"/>
      <c r="I93" s="90"/>
      <c r="J93" s="85"/>
      <c r="K93" s="98"/>
      <c r="L93" s="85"/>
      <c r="M93" s="100"/>
      <c r="N93" s="88"/>
      <c r="O93" s="104"/>
      <c r="P93" s="104"/>
      <c r="Q93" s="104"/>
      <c r="R93" s="104"/>
      <c r="S93" s="104"/>
      <c r="T93" s="104"/>
      <c r="U93" s="104"/>
      <c r="V93" s="104"/>
      <c r="W93" s="104"/>
      <c r="X93" s="104"/>
      <c r="Y93" s="104"/>
      <c r="Z93" s="104"/>
      <c r="AA93" s="106"/>
      <c r="AB93" s="106"/>
      <c r="AC93" s="103"/>
      <c r="AD93" s="103"/>
      <c r="AE93" s="103"/>
      <c r="AF93" s="103"/>
      <c r="AG93" s="103"/>
      <c r="AH93" s="103"/>
      <c r="AI93" s="103"/>
      <c r="AJ93" s="103"/>
      <c r="AK93" s="103"/>
      <c r="AL93" s="103"/>
      <c r="AM93" s="103"/>
      <c r="AN93" s="103"/>
      <c r="AO93" s="103"/>
      <c r="AP93" s="103"/>
      <c r="AQ93" s="103"/>
      <c r="AR93" s="103"/>
      <c r="AS93" s="103"/>
      <c r="AT93" s="111"/>
      <c r="AU93" s="106"/>
      <c r="AV93" s="103"/>
      <c r="AW93" s="103"/>
      <c r="AX93" s="103"/>
      <c r="AY93" s="103"/>
      <c r="AZ93" s="103"/>
      <c r="BA93" s="103"/>
      <c r="BB93" s="103"/>
      <c r="BC93" s="103"/>
      <c r="BD93" s="103"/>
      <c r="BE93" s="103"/>
      <c r="BF93" s="103"/>
      <c r="BG93" s="103"/>
      <c r="BH93" s="107"/>
      <c r="BI93" s="107"/>
      <c r="BJ93" s="100"/>
      <c r="BK93" s="229"/>
      <c r="BL93" s="229"/>
      <c r="BM93" s="85"/>
    </row>
    <row r="94" spans="1:65" s="5" customFormat="1" ht="23.25" customHeight="1" x14ac:dyDescent="0.25">
      <c r="A94" s="84" t="s">
        <v>75</v>
      </c>
      <c r="B94" s="85" t="s">
        <v>76</v>
      </c>
      <c r="C94" s="85" t="s">
        <v>77</v>
      </c>
      <c r="D94" s="94" t="s">
        <v>95</v>
      </c>
      <c r="E94" s="95" t="s">
        <v>96</v>
      </c>
      <c r="F94" s="88" t="s">
        <v>228</v>
      </c>
      <c r="G94" s="85" t="s">
        <v>223</v>
      </c>
      <c r="H94" s="89" t="s">
        <v>267</v>
      </c>
      <c r="I94" s="90" t="s">
        <v>305</v>
      </c>
      <c r="J94" s="85" t="s">
        <v>269</v>
      </c>
      <c r="K94" s="91">
        <v>18427</v>
      </c>
      <c r="L94" s="85" t="s">
        <v>87</v>
      </c>
      <c r="M94" s="100" t="s">
        <v>310</v>
      </c>
      <c r="N94" s="88" t="s">
        <v>240</v>
      </c>
      <c r="O94" s="104"/>
      <c r="P94" s="104"/>
      <c r="Q94" s="104"/>
      <c r="R94" s="104"/>
      <c r="S94" s="104"/>
      <c r="T94" s="104"/>
      <c r="U94" s="104"/>
      <c r="V94" s="104"/>
      <c r="W94" s="104"/>
      <c r="X94" s="104" t="s">
        <v>84</v>
      </c>
      <c r="Y94" s="104" t="s">
        <v>84</v>
      </c>
      <c r="Z94" s="104" t="s">
        <v>84</v>
      </c>
      <c r="AA94" s="106" t="s">
        <v>84</v>
      </c>
      <c r="AB94" s="106"/>
      <c r="AC94" s="103"/>
      <c r="AD94" s="103"/>
      <c r="AE94" s="103"/>
      <c r="AF94" s="103"/>
      <c r="AG94" s="103"/>
      <c r="AH94" s="103"/>
      <c r="AI94" s="103"/>
      <c r="AJ94" s="103"/>
      <c r="AK94" s="103"/>
      <c r="AL94" s="103"/>
      <c r="AM94" s="103"/>
      <c r="AN94" s="103"/>
      <c r="AO94" s="103"/>
      <c r="AP94" s="103"/>
      <c r="AQ94" s="103" t="s">
        <v>84</v>
      </c>
      <c r="AR94" s="103"/>
      <c r="AS94" s="103"/>
      <c r="AT94" s="111"/>
      <c r="AU94" s="106"/>
      <c r="AV94" s="103"/>
      <c r="AW94" s="103"/>
      <c r="AX94" s="103"/>
      <c r="AY94" s="103"/>
      <c r="AZ94" s="103"/>
      <c r="BA94" s="103"/>
      <c r="BB94" s="103"/>
      <c r="BC94" s="103"/>
      <c r="BD94" s="103"/>
      <c r="BE94" s="103"/>
      <c r="BF94" s="103"/>
      <c r="BG94" s="103"/>
      <c r="BH94" s="107" t="s">
        <v>84</v>
      </c>
      <c r="BI94" s="107"/>
      <c r="BJ94" s="228">
        <v>18398</v>
      </c>
      <c r="BK94" s="229" t="e">
        <f>+BJ94/M94</f>
        <v>#VALUE!</v>
      </c>
      <c r="BL94" s="229" t="e">
        <f>+BJ94/M94</f>
        <v>#VALUE!</v>
      </c>
      <c r="BM94" s="85"/>
    </row>
    <row r="95" spans="1:65" s="5" customFormat="1" ht="23.25" customHeight="1" x14ac:dyDescent="0.25">
      <c r="A95" s="84"/>
      <c r="B95" s="85"/>
      <c r="C95" s="85"/>
      <c r="D95" s="94"/>
      <c r="E95" s="95"/>
      <c r="F95" s="88"/>
      <c r="G95" s="85"/>
      <c r="H95" s="89"/>
      <c r="I95" s="90"/>
      <c r="J95" s="85"/>
      <c r="K95" s="92"/>
      <c r="L95" s="85"/>
      <c r="M95" s="100"/>
      <c r="N95" s="88"/>
      <c r="O95" s="104"/>
      <c r="P95" s="104"/>
      <c r="Q95" s="104"/>
      <c r="R95" s="104"/>
      <c r="S95" s="104"/>
      <c r="T95" s="104"/>
      <c r="U95" s="104"/>
      <c r="V95" s="104"/>
      <c r="W95" s="104"/>
      <c r="X95" s="104"/>
      <c r="Y95" s="104"/>
      <c r="Z95" s="104"/>
      <c r="AA95" s="106"/>
      <c r="AB95" s="106"/>
      <c r="AC95" s="103"/>
      <c r="AD95" s="103"/>
      <c r="AE95" s="103"/>
      <c r="AF95" s="103"/>
      <c r="AG95" s="103"/>
      <c r="AH95" s="103"/>
      <c r="AI95" s="103"/>
      <c r="AJ95" s="103"/>
      <c r="AK95" s="103"/>
      <c r="AL95" s="103"/>
      <c r="AM95" s="103"/>
      <c r="AN95" s="103"/>
      <c r="AO95" s="103"/>
      <c r="AP95" s="103"/>
      <c r="AQ95" s="103"/>
      <c r="AR95" s="103"/>
      <c r="AS95" s="103"/>
      <c r="AT95" s="111"/>
      <c r="AU95" s="106"/>
      <c r="AV95" s="103"/>
      <c r="AW95" s="103"/>
      <c r="AX95" s="103"/>
      <c r="AY95" s="103"/>
      <c r="AZ95" s="103"/>
      <c r="BA95" s="103"/>
      <c r="BB95" s="103"/>
      <c r="BC95" s="103"/>
      <c r="BD95" s="103"/>
      <c r="BE95" s="103"/>
      <c r="BF95" s="103"/>
      <c r="BG95" s="103"/>
      <c r="BH95" s="107"/>
      <c r="BI95" s="107"/>
      <c r="BJ95" s="228"/>
      <c r="BK95" s="229"/>
      <c r="BL95" s="229"/>
      <c r="BM95" s="85"/>
    </row>
    <row r="96" spans="1:65" s="5" customFormat="1" ht="23.25" customHeight="1" x14ac:dyDescent="0.25">
      <c r="A96" s="84"/>
      <c r="B96" s="85"/>
      <c r="C96" s="85"/>
      <c r="D96" s="94"/>
      <c r="E96" s="95"/>
      <c r="F96" s="88"/>
      <c r="G96" s="85"/>
      <c r="H96" s="89"/>
      <c r="I96" s="90"/>
      <c r="J96" s="85"/>
      <c r="K96" s="92"/>
      <c r="L96" s="85"/>
      <c r="M96" s="100"/>
      <c r="N96" s="88"/>
      <c r="O96" s="104"/>
      <c r="P96" s="104"/>
      <c r="Q96" s="104"/>
      <c r="R96" s="104"/>
      <c r="S96" s="104"/>
      <c r="T96" s="104"/>
      <c r="U96" s="104"/>
      <c r="V96" s="104"/>
      <c r="W96" s="104"/>
      <c r="X96" s="104"/>
      <c r="Y96" s="104"/>
      <c r="Z96" s="104"/>
      <c r="AA96" s="106"/>
      <c r="AB96" s="106"/>
      <c r="AC96" s="103"/>
      <c r="AD96" s="103"/>
      <c r="AE96" s="103"/>
      <c r="AF96" s="103"/>
      <c r="AG96" s="103"/>
      <c r="AH96" s="103"/>
      <c r="AI96" s="103"/>
      <c r="AJ96" s="103"/>
      <c r="AK96" s="103"/>
      <c r="AL96" s="103"/>
      <c r="AM96" s="103"/>
      <c r="AN96" s="103"/>
      <c r="AO96" s="103"/>
      <c r="AP96" s="103"/>
      <c r="AQ96" s="103"/>
      <c r="AR96" s="103"/>
      <c r="AS96" s="103"/>
      <c r="AT96" s="111"/>
      <c r="AU96" s="106"/>
      <c r="AV96" s="103"/>
      <c r="AW96" s="103"/>
      <c r="AX96" s="103"/>
      <c r="AY96" s="103"/>
      <c r="AZ96" s="103"/>
      <c r="BA96" s="103"/>
      <c r="BB96" s="103"/>
      <c r="BC96" s="103"/>
      <c r="BD96" s="103"/>
      <c r="BE96" s="103"/>
      <c r="BF96" s="103"/>
      <c r="BG96" s="103"/>
      <c r="BH96" s="107"/>
      <c r="BI96" s="107"/>
      <c r="BJ96" s="228"/>
      <c r="BK96" s="229"/>
      <c r="BL96" s="229"/>
      <c r="BM96" s="85"/>
    </row>
    <row r="97" spans="1:65" s="5" customFormat="1" ht="23.25" customHeight="1" x14ac:dyDescent="0.25">
      <c r="A97" s="84"/>
      <c r="B97" s="85"/>
      <c r="C97" s="85"/>
      <c r="D97" s="94"/>
      <c r="E97" s="95"/>
      <c r="F97" s="88"/>
      <c r="G97" s="85"/>
      <c r="H97" s="89"/>
      <c r="I97" s="90"/>
      <c r="J97" s="85"/>
      <c r="K97" s="92"/>
      <c r="L97" s="85"/>
      <c r="M97" s="100"/>
      <c r="N97" s="88"/>
      <c r="O97" s="104"/>
      <c r="P97" s="104"/>
      <c r="Q97" s="104"/>
      <c r="R97" s="104"/>
      <c r="S97" s="104"/>
      <c r="T97" s="104"/>
      <c r="U97" s="104"/>
      <c r="V97" s="104"/>
      <c r="W97" s="104"/>
      <c r="X97" s="104"/>
      <c r="Y97" s="104"/>
      <c r="Z97" s="104"/>
      <c r="AA97" s="106"/>
      <c r="AB97" s="106"/>
      <c r="AC97" s="103"/>
      <c r="AD97" s="103"/>
      <c r="AE97" s="103"/>
      <c r="AF97" s="103"/>
      <c r="AG97" s="103"/>
      <c r="AH97" s="103"/>
      <c r="AI97" s="103"/>
      <c r="AJ97" s="103"/>
      <c r="AK97" s="103"/>
      <c r="AL97" s="103"/>
      <c r="AM97" s="103"/>
      <c r="AN97" s="103"/>
      <c r="AO97" s="103"/>
      <c r="AP97" s="103"/>
      <c r="AQ97" s="103"/>
      <c r="AR97" s="103"/>
      <c r="AS97" s="103"/>
      <c r="AT97" s="111"/>
      <c r="AU97" s="106"/>
      <c r="AV97" s="103"/>
      <c r="AW97" s="103"/>
      <c r="AX97" s="103"/>
      <c r="AY97" s="103"/>
      <c r="AZ97" s="103"/>
      <c r="BA97" s="103"/>
      <c r="BB97" s="103"/>
      <c r="BC97" s="103"/>
      <c r="BD97" s="103"/>
      <c r="BE97" s="103"/>
      <c r="BF97" s="103"/>
      <c r="BG97" s="103"/>
      <c r="BH97" s="107"/>
      <c r="BI97" s="107"/>
      <c r="BJ97" s="228"/>
      <c r="BK97" s="229"/>
      <c r="BL97" s="229"/>
      <c r="BM97" s="85"/>
    </row>
    <row r="98" spans="1:65" s="5" customFormat="1" ht="23.25" customHeight="1" x14ac:dyDescent="0.25">
      <c r="A98" s="84"/>
      <c r="B98" s="85"/>
      <c r="C98" s="85"/>
      <c r="D98" s="94"/>
      <c r="E98" s="95"/>
      <c r="F98" s="88"/>
      <c r="G98" s="85"/>
      <c r="H98" s="89"/>
      <c r="I98" s="90"/>
      <c r="J98" s="85"/>
      <c r="K98" s="93"/>
      <c r="L98" s="85"/>
      <c r="M98" s="100"/>
      <c r="N98" s="88"/>
      <c r="O98" s="104"/>
      <c r="P98" s="104"/>
      <c r="Q98" s="104"/>
      <c r="R98" s="104"/>
      <c r="S98" s="104"/>
      <c r="T98" s="104"/>
      <c r="U98" s="104"/>
      <c r="V98" s="104"/>
      <c r="W98" s="104"/>
      <c r="X98" s="104"/>
      <c r="Y98" s="104"/>
      <c r="Z98" s="104"/>
      <c r="AA98" s="106"/>
      <c r="AB98" s="106"/>
      <c r="AC98" s="103"/>
      <c r="AD98" s="103"/>
      <c r="AE98" s="103"/>
      <c r="AF98" s="103"/>
      <c r="AG98" s="103"/>
      <c r="AH98" s="103"/>
      <c r="AI98" s="103"/>
      <c r="AJ98" s="103"/>
      <c r="AK98" s="103"/>
      <c r="AL98" s="103"/>
      <c r="AM98" s="103"/>
      <c r="AN98" s="103"/>
      <c r="AO98" s="103"/>
      <c r="AP98" s="103"/>
      <c r="AQ98" s="103"/>
      <c r="AR98" s="103"/>
      <c r="AS98" s="103"/>
      <c r="AT98" s="111"/>
      <c r="AU98" s="106"/>
      <c r="AV98" s="103"/>
      <c r="AW98" s="103"/>
      <c r="AX98" s="103"/>
      <c r="AY98" s="103"/>
      <c r="AZ98" s="103"/>
      <c r="BA98" s="103"/>
      <c r="BB98" s="103"/>
      <c r="BC98" s="103"/>
      <c r="BD98" s="103"/>
      <c r="BE98" s="103"/>
      <c r="BF98" s="103"/>
      <c r="BG98" s="103"/>
      <c r="BH98" s="107"/>
      <c r="BI98" s="107"/>
      <c r="BJ98" s="228"/>
      <c r="BK98" s="229"/>
      <c r="BL98" s="229"/>
      <c r="BM98" s="85"/>
    </row>
    <row r="99" spans="1:65" s="5" customFormat="1" ht="23.25" customHeight="1" x14ac:dyDescent="0.25">
      <c r="A99" s="84" t="s">
        <v>75</v>
      </c>
      <c r="B99" s="85" t="s">
        <v>76</v>
      </c>
      <c r="C99" s="85" t="s">
        <v>77</v>
      </c>
      <c r="D99" s="94" t="s">
        <v>95</v>
      </c>
      <c r="E99" s="95" t="s">
        <v>96</v>
      </c>
      <c r="F99" s="88" t="s">
        <v>228</v>
      </c>
      <c r="G99" s="85" t="s">
        <v>223</v>
      </c>
      <c r="H99" s="89" t="s">
        <v>306</v>
      </c>
      <c r="I99" s="90" t="s">
        <v>307</v>
      </c>
      <c r="J99" s="85" t="s">
        <v>81</v>
      </c>
      <c r="K99" s="96" t="s">
        <v>160</v>
      </c>
      <c r="L99" s="85" t="s">
        <v>148</v>
      </c>
      <c r="M99" s="100" t="s">
        <v>310</v>
      </c>
      <c r="N99" s="112" t="s">
        <v>98</v>
      </c>
      <c r="O99" s="104"/>
      <c r="P99" s="104"/>
      <c r="Q99" s="104"/>
      <c r="R99" s="104"/>
      <c r="S99" s="104"/>
      <c r="T99" s="104"/>
      <c r="U99" s="104"/>
      <c r="V99" s="104"/>
      <c r="W99" s="104"/>
      <c r="X99" s="104" t="s">
        <v>84</v>
      </c>
      <c r="Y99" s="104" t="s">
        <v>84</v>
      </c>
      <c r="Z99" s="104" t="s">
        <v>84</v>
      </c>
      <c r="AA99" s="106" t="s">
        <v>84</v>
      </c>
      <c r="AB99" s="106"/>
      <c r="AC99" s="103"/>
      <c r="AD99" s="103" t="s">
        <v>84</v>
      </c>
      <c r="AE99" s="103" t="s">
        <v>84</v>
      </c>
      <c r="AF99" s="103"/>
      <c r="AG99" s="103"/>
      <c r="AH99" s="103"/>
      <c r="AI99" s="103"/>
      <c r="AJ99" s="103"/>
      <c r="AK99" s="103"/>
      <c r="AL99" s="103"/>
      <c r="AM99" s="103"/>
      <c r="AN99" s="103"/>
      <c r="AO99" s="103"/>
      <c r="AP99" s="103"/>
      <c r="AQ99" s="103"/>
      <c r="AR99" s="103"/>
      <c r="AS99" s="103"/>
      <c r="AT99" s="111"/>
      <c r="AU99" s="106"/>
      <c r="AV99" s="103"/>
      <c r="AW99" s="103" t="s">
        <v>84</v>
      </c>
      <c r="AX99" s="103" t="s">
        <v>84</v>
      </c>
      <c r="AY99" s="103" t="s">
        <v>84</v>
      </c>
      <c r="AZ99" s="103"/>
      <c r="BA99" s="103"/>
      <c r="BB99" s="103"/>
      <c r="BC99" s="103"/>
      <c r="BD99" s="103"/>
      <c r="BE99" s="103"/>
      <c r="BF99" s="103"/>
      <c r="BG99" s="103"/>
      <c r="BH99" s="107" t="s">
        <v>84</v>
      </c>
      <c r="BI99" s="107"/>
      <c r="BJ99" s="99">
        <v>1</v>
      </c>
      <c r="BK99" s="229" t="e">
        <f>+BJ99/M99</f>
        <v>#VALUE!</v>
      </c>
      <c r="BL99" s="229" t="e">
        <f>+BJ99/M99</f>
        <v>#VALUE!</v>
      </c>
      <c r="BM99" s="85"/>
    </row>
    <row r="100" spans="1:65" s="5" customFormat="1" ht="23.25" customHeight="1" x14ac:dyDescent="0.25">
      <c r="A100" s="84"/>
      <c r="B100" s="85"/>
      <c r="C100" s="85"/>
      <c r="D100" s="94"/>
      <c r="E100" s="95"/>
      <c r="F100" s="88"/>
      <c r="G100" s="85"/>
      <c r="H100" s="89"/>
      <c r="I100" s="90"/>
      <c r="J100" s="85"/>
      <c r="K100" s="97"/>
      <c r="L100" s="85"/>
      <c r="M100" s="100"/>
      <c r="N100" s="113"/>
      <c r="O100" s="104"/>
      <c r="P100" s="104"/>
      <c r="Q100" s="104"/>
      <c r="R100" s="104"/>
      <c r="S100" s="104"/>
      <c r="T100" s="104"/>
      <c r="U100" s="104"/>
      <c r="V100" s="104"/>
      <c r="W100" s="104"/>
      <c r="X100" s="104"/>
      <c r="Y100" s="104"/>
      <c r="Z100" s="104"/>
      <c r="AA100" s="106"/>
      <c r="AB100" s="106"/>
      <c r="AC100" s="103"/>
      <c r="AD100" s="103"/>
      <c r="AE100" s="103"/>
      <c r="AF100" s="103"/>
      <c r="AG100" s="103"/>
      <c r="AH100" s="103"/>
      <c r="AI100" s="103"/>
      <c r="AJ100" s="103"/>
      <c r="AK100" s="103"/>
      <c r="AL100" s="103"/>
      <c r="AM100" s="103"/>
      <c r="AN100" s="103"/>
      <c r="AO100" s="103"/>
      <c r="AP100" s="103"/>
      <c r="AQ100" s="103"/>
      <c r="AR100" s="103"/>
      <c r="AS100" s="103"/>
      <c r="AT100" s="111"/>
      <c r="AU100" s="106"/>
      <c r="AV100" s="103"/>
      <c r="AW100" s="103"/>
      <c r="AX100" s="103"/>
      <c r="AY100" s="103"/>
      <c r="AZ100" s="103"/>
      <c r="BA100" s="103"/>
      <c r="BB100" s="103"/>
      <c r="BC100" s="103"/>
      <c r="BD100" s="103"/>
      <c r="BE100" s="103"/>
      <c r="BF100" s="103"/>
      <c r="BG100" s="103"/>
      <c r="BH100" s="107"/>
      <c r="BI100" s="107"/>
      <c r="BJ100" s="100"/>
      <c r="BK100" s="229"/>
      <c r="BL100" s="229"/>
      <c r="BM100" s="85"/>
    </row>
    <row r="101" spans="1:65" s="5" customFormat="1" ht="23.25" customHeight="1" x14ac:dyDescent="0.25">
      <c r="A101" s="84"/>
      <c r="B101" s="85"/>
      <c r="C101" s="85"/>
      <c r="D101" s="94"/>
      <c r="E101" s="95"/>
      <c r="F101" s="88"/>
      <c r="G101" s="85"/>
      <c r="H101" s="89"/>
      <c r="I101" s="90"/>
      <c r="J101" s="85"/>
      <c r="K101" s="97"/>
      <c r="L101" s="85"/>
      <c r="M101" s="100"/>
      <c r="N101" s="113"/>
      <c r="O101" s="104"/>
      <c r="P101" s="104"/>
      <c r="Q101" s="104"/>
      <c r="R101" s="104"/>
      <c r="S101" s="104"/>
      <c r="T101" s="104"/>
      <c r="U101" s="104"/>
      <c r="V101" s="104"/>
      <c r="W101" s="104"/>
      <c r="X101" s="104"/>
      <c r="Y101" s="104"/>
      <c r="Z101" s="104"/>
      <c r="AA101" s="106"/>
      <c r="AB101" s="106"/>
      <c r="AC101" s="103"/>
      <c r="AD101" s="103"/>
      <c r="AE101" s="103"/>
      <c r="AF101" s="103"/>
      <c r="AG101" s="103"/>
      <c r="AH101" s="103"/>
      <c r="AI101" s="103"/>
      <c r="AJ101" s="103"/>
      <c r="AK101" s="103"/>
      <c r="AL101" s="103"/>
      <c r="AM101" s="103"/>
      <c r="AN101" s="103"/>
      <c r="AO101" s="103"/>
      <c r="AP101" s="103"/>
      <c r="AQ101" s="103"/>
      <c r="AR101" s="103"/>
      <c r="AS101" s="103"/>
      <c r="AT101" s="111"/>
      <c r="AU101" s="106"/>
      <c r="AV101" s="103"/>
      <c r="AW101" s="103"/>
      <c r="AX101" s="103"/>
      <c r="AY101" s="103"/>
      <c r="AZ101" s="103"/>
      <c r="BA101" s="103"/>
      <c r="BB101" s="103"/>
      <c r="BC101" s="103"/>
      <c r="BD101" s="103"/>
      <c r="BE101" s="103"/>
      <c r="BF101" s="103"/>
      <c r="BG101" s="103"/>
      <c r="BH101" s="107"/>
      <c r="BI101" s="107"/>
      <c r="BJ101" s="100"/>
      <c r="BK101" s="229"/>
      <c r="BL101" s="229"/>
      <c r="BM101" s="85"/>
    </row>
    <row r="102" spans="1:65" s="5" customFormat="1" ht="23.25" customHeight="1" x14ac:dyDescent="0.25">
      <c r="A102" s="84"/>
      <c r="B102" s="85"/>
      <c r="C102" s="85"/>
      <c r="D102" s="94"/>
      <c r="E102" s="95"/>
      <c r="F102" s="88"/>
      <c r="G102" s="85"/>
      <c r="H102" s="89"/>
      <c r="I102" s="90"/>
      <c r="J102" s="85"/>
      <c r="K102" s="97"/>
      <c r="L102" s="85"/>
      <c r="M102" s="100"/>
      <c r="N102" s="113"/>
      <c r="O102" s="104"/>
      <c r="P102" s="104"/>
      <c r="Q102" s="104"/>
      <c r="R102" s="104"/>
      <c r="S102" s="104"/>
      <c r="T102" s="104"/>
      <c r="U102" s="104"/>
      <c r="V102" s="104"/>
      <c r="W102" s="104"/>
      <c r="X102" s="104"/>
      <c r="Y102" s="104"/>
      <c r="Z102" s="104"/>
      <c r="AA102" s="106"/>
      <c r="AB102" s="106"/>
      <c r="AC102" s="103"/>
      <c r="AD102" s="103"/>
      <c r="AE102" s="103"/>
      <c r="AF102" s="103"/>
      <c r="AG102" s="103"/>
      <c r="AH102" s="103"/>
      <c r="AI102" s="103"/>
      <c r="AJ102" s="103"/>
      <c r="AK102" s="103"/>
      <c r="AL102" s="103"/>
      <c r="AM102" s="103"/>
      <c r="AN102" s="103"/>
      <c r="AO102" s="103"/>
      <c r="AP102" s="103"/>
      <c r="AQ102" s="103"/>
      <c r="AR102" s="103"/>
      <c r="AS102" s="103"/>
      <c r="AT102" s="111"/>
      <c r="AU102" s="106"/>
      <c r="AV102" s="103"/>
      <c r="AW102" s="103"/>
      <c r="AX102" s="103"/>
      <c r="AY102" s="103"/>
      <c r="AZ102" s="103"/>
      <c r="BA102" s="103"/>
      <c r="BB102" s="103"/>
      <c r="BC102" s="103"/>
      <c r="BD102" s="103"/>
      <c r="BE102" s="103"/>
      <c r="BF102" s="103"/>
      <c r="BG102" s="103"/>
      <c r="BH102" s="107"/>
      <c r="BI102" s="107"/>
      <c r="BJ102" s="100"/>
      <c r="BK102" s="229"/>
      <c r="BL102" s="229"/>
      <c r="BM102" s="85"/>
    </row>
    <row r="103" spans="1:65" s="5" customFormat="1" ht="23.25" customHeight="1" x14ac:dyDescent="0.25">
      <c r="A103" s="84"/>
      <c r="B103" s="85"/>
      <c r="C103" s="85"/>
      <c r="D103" s="94"/>
      <c r="E103" s="95"/>
      <c r="F103" s="88"/>
      <c r="G103" s="85"/>
      <c r="H103" s="89"/>
      <c r="I103" s="90"/>
      <c r="J103" s="85"/>
      <c r="K103" s="98"/>
      <c r="L103" s="85"/>
      <c r="M103" s="100"/>
      <c r="N103" s="114"/>
      <c r="O103" s="104"/>
      <c r="P103" s="104"/>
      <c r="Q103" s="104"/>
      <c r="R103" s="104"/>
      <c r="S103" s="104"/>
      <c r="T103" s="104"/>
      <c r="U103" s="104"/>
      <c r="V103" s="104"/>
      <c r="W103" s="104"/>
      <c r="X103" s="104"/>
      <c r="Y103" s="104"/>
      <c r="Z103" s="104"/>
      <c r="AA103" s="106"/>
      <c r="AB103" s="106"/>
      <c r="AC103" s="103"/>
      <c r="AD103" s="103"/>
      <c r="AE103" s="103"/>
      <c r="AF103" s="103"/>
      <c r="AG103" s="103"/>
      <c r="AH103" s="103"/>
      <c r="AI103" s="103"/>
      <c r="AJ103" s="103"/>
      <c r="AK103" s="103"/>
      <c r="AL103" s="103"/>
      <c r="AM103" s="103"/>
      <c r="AN103" s="103"/>
      <c r="AO103" s="103"/>
      <c r="AP103" s="103"/>
      <c r="AQ103" s="103"/>
      <c r="AR103" s="103"/>
      <c r="AS103" s="103"/>
      <c r="AT103" s="111"/>
      <c r="AU103" s="106"/>
      <c r="AV103" s="103"/>
      <c r="AW103" s="103"/>
      <c r="AX103" s="103"/>
      <c r="AY103" s="103"/>
      <c r="AZ103" s="103"/>
      <c r="BA103" s="103"/>
      <c r="BB103" s="103"/>
      <c r="BC103" s="103"/>
      <c r="BD103" s="103"/>
      <c r="BE103" s="103"/>
      <c r="BF103" s="103"/>
      <c r="BG103" s="103"/>
      <c r="BH103" s="107"/>
      <c r="BI103" s="107"/>
      <c r="BJ103" s="100"/>
      <c r="BK103" s="229"/>
      <c r="BL103" s="229"/>
      <c r="BM103" s="85"/>
    </row>
    <row r="104" spans="1:65" s="5" customFormat="1" ht="23.25" customHeight="1" x14ac:dyDescent="0.25">
      <c r="A104" s="84" t="s">
        <v>75</v>
      </c>
      <c r="B104" s="85" t="s">
        <v>76</v>
      </c>
      <c r="C104" s="85" t="s">
        <v>77</v>
      </c>
      <c r="D104" s="86" t="s">
        <v>103</v>
      </c>
      <c r="E104" s="95" t="s">
        <v>100</v>
      </c>
      <c r="F104" s="88" t="s">
        <v>229</v>
      </c>
      <c r="G104" s="85" t="s">
        <v>223</v>
      </c>
      <c r="H104" s="89" t="s">
        <v>270</v>
      </c>
      <c r="I104" s="90" t="s">
        <v>272</v>
      </c>
      <c r="J104" s="85" t="s">
        <v>276</v>
      </c>
      <c r="K104" s="118">
        <v>92</v>
      </c>
      <c r="L104" s="85" t="s">
        <v>82</v>
      </c>
      <c r="M104" s="100" t="s">
        <v>310</v>
      </c>
      <c r="N104" s="88" t="s">
        <v>240</v>
      </c>
      <c r="O104" s="104"/>
      <c r="P104" s="104"/>
      <c r="Q104" s="104"/>
      <c r="R104" s="104"/>
      <c r="S104" s="104"/>
      <c r="T104" s="104"/>
      <c r="U104" s="104"/>
      <c r="V104" s="104" t="s">
        <v>84</v>
      </c>
      <c r="W104" s="104" t="s">
        <v>84</v>
      </c>
      <c r="X104" s="104"/>
      <c r="Y104" s="104"/>
      <c r="Z104" s="105"/>
      <c r="AA104" s="106" t="s">
        <v>84</v>
      </c>
      <c r="AB104" s="106" t="s">
        <v>84</v>
      </c>
      <c r="AC104" s="106" t="s">
        <v>84</v>
      </c>
      <c r="AD104" s="106" t="s">
        <v>84</v>
      </c>
      <c r="AE104" s="106" t="s">
        <v>84</v>
      </c>
      <c r="AF104" s="106" t="s">
        <v>84</v>
      </c>
      <c r="AG104" s="106" t="s">
        <v>84</v>
      </c>
      <c r="AH104" s="106" t="s">
        <v>84</v>
      </c>
      <c r="AI104" s="106" t="s">
        <v>84</v>
      </c>
      <c r="AJ104" s="106" t="s">
        <v>84</v>
      </c>
      <c r="AK104" s="106" t="s">
        <v>84</v>
      </c>
      <c r="AL104" s="106" t="s">
        <v>84</v>
      </c>
      <c r="AM104" s="106" t="s">
        <v>84</v>
      </c>
      <c r="AN104" s="106" t="s">
        <v>84</v>
      </c>
      <c r="AO104" s="106" t="s">
        <v>84</v>
      </c>
      <c r="AP104" s="106" t="s">
        <v>84</v>
      </c>
      <c r="AQ104" s="106" t="s">
        <v>84</v>
      </c>
      <c r="AR104" s="106" t="s">
        <v>84</v>
      </c>
      <c r="AS104" s="106" t="s">
        <v>84</v>
      </c>
      <c r="AT104" s="111" t="s">
        <v>84</v>
      </c>
      <c r="AU104" s="106" t="s">
        <v>84</v>
      </c>
      <c r="AV104" s="103" t="s">
        <v>84</v>
      </c>
      <c r="AW104" s="103" t="s">
        <v>84</v>
      </c>
      <c r="AX104" s="103" t="s">
        <v>84</v>
      </c>
      <c r="AY104" s="103" t="s">
        <v>84</v>
      </c>
      <c r="AZ104" s="103" t="s">
        <v>84</v>
      </c>
      <c r="BA104" s="103" t="s">
        <v>84</v>
      </c>
      <c r="BB104" s="103" t="s">
        <v>84</v>
      </c>
      <c r="BC104" s="103" t="s">
        <v>84</v>
      </c>
      <c r="BD104" s="103" t="s">
        <v>84</v>
      </c>
      <c r="BE104" s="103" t="s">
        <v>84</v>
      </c>
      <c r="BF104" s="103" t="s">
        <v>84</v>
      </c>
      <c r="BG104" s="103" t="s">
        <v>84</v>
      </c>
      <c r="BH104" s="107" t="s">
        <v>84</v>
      </c>
      <c r="BI104" s="107"/>
      <c r="BJ104" s="239">
        <v>92</v>
      </c>
      <c r="BK104" s="229" t="e">
        <f>+BJ104/M104</f>
        <v>#VALUE!</v>
      </c>
      <c r="BL104" s="229" t="e">
        <f>+BJ104/M104</f>
        <v>#VALUE!</v>
      </c>
      <c r="BM104" s="85"/>
    </row>
    <row r="105" spans="1:65" s="5" customFormat="1" ht="23.25" customHeight="1" x14ac:dyDescent="0.25">
      <c r="A105" s="84"/>
      <c r="B105" s="85"/>
      <c r="C105" s="85"/>
      <c r="D105" s="86"/>
      <c r="E105" s="95"/>
      <c r="F105" s="88"/>
      <c r="G105" s="85"/>
      <c r="H105" s="89"/>
      <c r="I105" s="90"/>
      <c r="J105" s="85"/>
      <c r="K105" s="119"/>
      <c r="L105" s="85"/>
      <c r="M105" s="100"/>
      <c r="N105" s="88"/>
      <c r="O105" s="104"/>
      <c r="P105" s="104"/>
      <c r="Q105" s="104"/>
      <c r="R105" s="104"/>
      <c r="S105" s="104"/>
      <c r="T105" s="104"/>
      <c r="U105" s="104"/>
      <c r="V105" s="104"/>
      <c r="W105" s="104"/>
      <c r="X105" s="104"/>
      <c r="Y105" s="104"/>
      <c r="Z105" s="105"/>
      <c r="AA105" s="106"/>
      <c r="AB105" s="106"/>
      <c r="AC105" s="106"/>
      <c r="AD105" s="106"/>
      <c r="AE105" s="106"/>
      <c r="AF105" s="106"/>
      <c r="AG105" s="106"/>
      <c r="AH105" s="106"/>
      <c r="AI105" s="106"/>
      <c r="AJ105" s="106"/>
      <c r="AK105" s="106"/>
      <c r="AL105" s="106"/>
      <c r="AM105" s="106"/>
      <c r="AN105" s="106"/>
      <c r="AO105" s="106"/>
      <c r="AP105" s="106"/>
      <c r="AQ105" s="106"/>
      <c r="AR105" s="106"/>
      <c r="AS105" s="106"/>
      <c r="AT105" s="111"/>
      <c r="AU105" s="106"/>
      <c r="AV105" s="103"/>
      <c r="AW105" s="103"/>
      <c r="AX105" s="103"/>
      <c r="AY105" s="103"/>
      <c r="AZ105" s="103"/>
      <c r="BA105" s="103"/>
      <c r="BB105" s="103"/>
      <c r="BC105" s="103"/>
      <c r="BD105" s="103"/>
      <c r="BE105" s="103"/>
      <c r="BF105" s="103"/>
      <c r="BG105" s="103"/>
      <c r="BH105" s="107"/>
      <c r="BI105" s="107"/>
      <c r="BJ105" s="239"/>
      <c r="BK105" s="229"/>
      <c r="BL105" s="229"/>
      <c r="BM105" s="85"/>
    </row>
    <row r="106" spans="1:65" s="5" customFormat="1" ht="23.25" customHeight="1" x14ac:dyDescent="0.25">
      <c r="A106" s="84"/>
      <c r="B106" s="85"/>
      <c r="C106" s="85"/>
      <c r="D106" s="86"/>
      <c r="E106" s="95"/>
      <c r="F106" s="88"/>
      <c r="G106" s="85"/>
      <c r="H106" s="89"/>
      <c r="I106" s="90"/>
      <c r="J106" s="85"/>
      <c r="K106" s="119"/>
      <c r="L106" s="85"/>
      <c r="M106" s="100"/>
      <c r="N106" s="88"/>
      <c r="O106" s="104"/>
      <c r="P106" s="104"/>
      <c r="Q106" s="104"/>
      <c r="R106" s="104"/>
      <c r="S106" s="104"/>
      <c r="T106" s="104"/>
      <c r="U106" s="104"/>
      <c r="V106" s="104"/>
      <c r="W106" s="104"/>
      <c r="X106" s="104"/>
      <c r="Y106" s="104"/>
      <c r="Z106" s="105"/>
      <c r="AA106" s="106"/>
      <c r="AB106" s="106"/>
      <c r="AC106" s="106"/>
      <c r="AD106" s="106"/>
      <c r="AE106" s="106"/>
      <c r="AF106" s="106"/>
      <c r="AG106" s="106"/>
      <c r="AH106" s="106"/>
      <c r="AI106" s="106"/>
      <c r="AJ106" s="106"/>
      <c r="AK106" s="106"/>
      <c r="AL106" s="106"/>
      <c r="AM106" s="106"/>
      <c r="AN106" s="106"/>
      <c r="AO106" s="106"/>
      <c r="AP106" s="106"/>
      <c r="AQ106" s="106"/>
      <c r="AR106" s="106"/>
      <c r="AS106" s="106"/>
      <c r="AT106" s="111"/>
      <c r="AU106" s="106"/>
      <c r="AV106" s="103"/>
      <c r="AW106" s="103"/>
      <c r="AX106" s="103"/>
      <c r="AY106" s="103"/>
      <c r="AZ106" s="103"/>
      <c r="BA106" s="103"/>
      <c r="BB106" s="103"/>
      <c r="BC106" s="103"/>
      <c r="BD106" s="103"/>
      <c r="BE106" s="103"/>
      <c r="BF106" s="103"/>
      <c r="BG106" s="103"/>
      <c r="BH106" s="107"/>
      <c r="BI106" s="107"/>
      <c r="BJ106" s="239"/>
      <c r="BK106" s="229"/>
      <c r="BL106" s="229"/>
      <c r="BM106" s="85"/>
    </row>
    <row r="107" spans="1:65" s="5" customFormat="1" ht="23.25" customHeight="1" x14ac:dyDescent="0.25">
      <c r="A107" s="84"/>
      <c r="B107" s="85"/>
      <c r="C107" s="85"/>
      <c r="D107" s="86"/>
      <c r="E107" s="95"/>
      <c r="F107" s="88"/>
      <c r="G107" s="85"/>
      <c r="H107" s="89"/>
      <c r="I107" s="90"/>
      <c r="J107" s="85"/>
      <c r="K107" s="119"/>
      <c r="L107" s="85"/>
      <c r="M107" s="100"/>
      <c r="N107" s="88"/>
      <c r="O107" s="104"/>
      <c r="P107" s="104"/>
      <c r="Q107" s="104"/>
      <c r="R107" s="104"/>
      <c r="S107" s="104"/>
      <c r="T107" s="104"/>
      <c r="U107" s="104"/>
      <c r="V107" s="104"/>
      <c r="W107" s="104"/>
      <c r="X107" s="104"/>
      <c r="Y107" s="104"/>
      <c r="Z107" s="105"/>
      <c r="AA107" s="106"/>
      <c r="AB107" s="106"/>
      <c r="AC107" s="106"/>
      <c r="AD107" s="106"/>
      <c r="AE107" s="106"/>
      <c r="AF107" s="106"/>
      <c r="AG107" s="106"/>
      <c r="AH107" s="106"/>
      <c r="AI107" s="106"/>
      <c r="AJ107" s="106"/>
      <c r="AK107" s="106"/>
      <c r="AL107" s="106"/>
      <c r="AM107" s="106"/>
      <c r="AN107" s="106"/>
      <c r="AO107" s="106"/>
      <c r="AP107" s="106"/>
      <c r="AQ107" s="106"/>
      <c r="AR107" s="106"/>
      <c r="AS107" s="106"/>
      <c r="AT107" s="111"/>
      <c r="AU107" s="106"/>
      <c r="AV107" s="103"/>
      <c r="AW107" s="103"/>
      <c r="AX107" s="103"/>
      <c r="AY107" s="103"/>
      <c r="AZ107" s="103"/>
      <c r="BA107" s="103"/>
      <c r="BB107" s="103"/>
      <c r="BC107" s="103"/>
      <c r="BD107" s="103"/>
      <c r="BE107" s="103"/>
      <c r="BF107" s="103"/>
      <c r="BG107" s="103"/>
      <c r="BH107" s="107"/>
      <c r="BI107" s="107"/>
      <c r="BJ107" s="239"/>
      <c r="BK107" s="229"/>
      <c r="BL107" s="229"/>
      <c r="BM107" s="85"/>
    </row>
    <row r="108" spans="1:65" s="5" customFormat="1" ht="23.25" customHeight="1" x14ac:dyDescent="0.25">
      <c r="A108" s="84"/>
      <c r="B108" s="85"/>
      <c r="C108" s="85"/>
      <c r="D108" s="86"/>
      <c r="E108" s="95"/>
      <c r="F108" s="88"/>
      <c r="G108" s="85"/>
      <c r="H108" s="89"/>
      <c r="I108" s="90"/>
      <c r="J108" s="85"/>
      <c r="K108" s="120"/>
      <c r="L108" s="85"/>
      <c r="M108" s="100"/>
      <c r="N108" s="88"/>
      <c r="O108" s="104"/>
      <c r="P108" s="104"/>
      <c r="Q108" s="104"/>
      <c r="R108" s="104"/>
      <c r="S108" s="104"/>
      <c r="T108" s="104"/>
      <c r="U108" s="104"/>
      <c r="V108" s="104"/>
      <c r="W108" s="104"/>
      <c r="X108" s="104"/>
      <c r="Y108" s="104"/>
      <c r="Z108" s="105"/>
      <c r="AA108" s="106"/>
      <c r="AB108" s="106"/>
      <c r="AC108" s="106"/>
      <c r="AD108" s="106"/>
      <c r="AE108" s="106"/>
      <c r="AF108" s="106"/>
      <c r="AG108" s="106"/>
      <c r="AH108" s="106"/>
      <c r="AI108" s="106"/>
      <c r="AJ108" s="106"/>
      <c r="AK108" s="106"/>
      <c r="AL108" s="106"/>
      <c r="AM108" s="106"/>
      <c r="AN108" s="106"/>
      <c r="AO108" s="106"/>
      <c r="AP108" s="106"/>
      <c r="AQ108" s="106"/>
      <c r="AR108" s="106"/>
      <c r="AS108" s="106"/>
      <c r="AT108" s="111"/>
      <c r="AU108" s="106"/>
      <c r="AV108" s="103"/>
      <c r="AW108" s="103"/>
      <c r="AX108" s="103"/>
      <c r="AY108" s="103"/>
      <c r="AZ108" s="103"/>
      <c r="BA108" s="103"/>
      <c r="BB108" s="103"/>
      <c r="BC108" s="103"/>
      <c r="BD108" s="103"/>
      <c r="BE108" s="103"/>
      <c r="BF108" s="103"/>
      <c r="BG108" s="103"/>
      <c r="BH108" s="107"/>
      <c r="BI108" s="107"/>
      <c r="BJ108" s="239"/>
      <c r="BK108" s="229"/>
      <c r="BL108" s="229"/>
      <c r="BM108" s="85"/>
    </row>
    <row r="109" spans="1:65" s="5" customFormat="1" ht="23.25" customHeight="1" x14ac:dyDescent="0.25">
      <c r="A109" s="84" t="s">
        <v>75</v>
      </c>
      <c r="B109" s="85" t="s">
        <v>76</v>
      </c>
      <c r="C109" s="85" t="s">
        <v>77</v>
      </c>
      <c r="D109" s="86" t="s">
        <v>103</v>
      </c>
      <c r="E109" s="95" t="s">
        <v>100</v>
      </c>
      <c r="F109" s="88" t="s">
        <v>229</v>
      </c>
      <c r="G109" s="85" t="s">
        <v>223</v>
      </c>
      <c r="H109" s="89" t="s">
        <v>308</v>
      </c>
      <c r="I109" s="90" t="s">
        <v>309</v>
      </c>
      <c r="J109" s="85" t="s">
        <v>81</v>
      </c>
      <c r="K109" s="115" t="s">
        <v>180</v>
      </c>
      <c r="L109" s="85" t="s">
        <v>82</v>
      </c>
      <c r="M109" s="100" t="s">
        <v>310</v>
      </c>
      <c r="N109" s="88" t="s">
        <v>240</v>
      </c>
      <c r="O109" s="104"/>
      <c r="P109" s="104"/>
      <c r="Q109" s="104"/>
      <c r="R109" s="104"/>
      <c r="S109" s="104"/>
      <c r="T109" s="104"/>
      <c r="U109" s="104"/>
      <c r="V109" s="104" t="s">
        <v>84</v>
      </c>
      <c r="W109" s="104" t="s">
        <v>84</v>
      </c>
      <c r="X109" s="104"/>
      <c r="Y109" s="104"/>
      <c r="Z109" s="105"/>
      <c r="AA109" s="106" t="s">
        <v>84</v>
      </c>
      <c r="AB109" s="106"/>
      <c r="AC109" s="103"/>
      <c r="AD109" s="103"/>
      <c r="AE109" s="103"/>
      <c r="AF109" s="103"/>
      <c r="AG109" s="103" t="s">
        <v>84</v>
      </c>
      <c r="AH109" s="103"/>
      <c r="AI109" s="103"/>
      <c r="AJ109" s="103"/>
      <c r="AK109" s="103"/>
      <c r="AL109" s="103"/>
      <c r="AM109" s="103"/>
      <c r="AN109" s="103"/>
      <c r="AO109" s="103"/>
      <c r="AP109" s="103"/>
      <c r="AQ109" s="103" t="s">
        <v>84</v>
      </c>
      <c r="AR109" s="103"/>
      <c r="AS109" s="103"/>
      <c r="AT109" s="111"/>
      <c r="AU109" s="106"/>
      <c r="AV109" s="103"/>
      <c r="AW109" s="103"/>
      <c r="AX109" s="103"/>
      <c r="AY109" s="103"/>
      <c r="AZ109" s="103"/>
      <c r="BA109" s="103"/>
      <c r="BB109" s="103"/>
      <c r="BC109" s="103"/>
      <c r="BD109" s="103"/>
      <c r="BE109" s="103"/>
      <c r="BF109" s="103"/>
      <c r="BG109" s="103"/>
      <c r="BH109" s="107" t="s">
        <v>84</v>
      </c>
      <c r="BI109" s="107"/>
      <c r="BJ109" s="99">
        <v>1</v>
      </c>
      <c r="BK109" s="229" t="e">
        <f>+BJ109/M109</f>
        <v>#VALUE!</v>
      </c>
      <c r="BL109" s="229" t="e">
        <f>+BJ109/M109</f>
        <v>#VALUE!</v>
      </c>
      <c r="BM109" s="85"/>
    </row>
    <row r="110" spans="1:65" s="5" customFormat="1" ht="23.25" customHeight="1" x14ac:dyDescent="0.25">
      <c r="A110" s="84"/>
      <c r="B110" s="85"/>
      <c r="C110" s="85"/>
      <c r="D110" s="86"/>
      <c r="E110" s="95"/>
      <c r="F110" s="88"/>
      <c r="G110" s="85"/>
      <c r="H110" s="89"/>
      <c r="I110" s="90"/>
      <c r="J110" s="85"/>
      <c r="K110" s="116"/>
      <c r="L110" s="85"/>
      <c r="M110" s="100"/>
      <c r="N110" s="88"/>
      <c r="O110" s="104"/>
      <c r="P110" s="104"/>
      <c r="Q110" s="104"/>
      <c r="R110" s="104"/>
      <c r="S110" s="104"/>
      <c r="T110" s="104"/>
      <c r="U110" s="104"/>
      <c r="V110" s="104"/>
      <c r="W110" s="104"/>
      <c r="X110" s="104"/>
      <c r="Y110" s="104"/>
      <c r="Z110" s="105"/>
      <c r="AA110" s="106"/>
      <c r="AB110" s="106"/>
      <c r="AC110" s="103"/>
      <c r="AD110" s="103"/>
      <c r="AE110" s="103"/>
      <c r="AF110" s="103"/>
      <c r="AG110" s="103"/>
      <c r="AH110" s="103"/>
      <c r="AI110" s="103"/>
      <c r="AJ110" s="103"/>
      <c r="AK110" s="103"/>
      <c r="AL110" s="103"/>
      <c r="AM110" s="103"/>
      <c r="AN110" s="103"/>
      <c r="AO110" s="103"/>
      <c r="AP110" s="103"/>
      <c r="AQ110" s="103"/>
      <c r="AR110" s="103"/>
      <c r="AS110" s="103"/>
      <c r="AT110" s="111"/>
      <c r="AU110" s="106"/>
      <c r="AV110" s="103"/>
      <c r="AW110" s="103"/>
      <c r="AX110" s="103"/>
      <c r="AY110" s="103"/>
      <c r="AZ110" s="103"/>
      <c r="BA110" s="103"/>
      <c r="BB110" s="103"/>
      <c r="BC110" s="103"/>
      <c r="BD110" s="103"/>
      <c r="BE110" s="103"/>
      <c r="BF110" s="103"/>
      <c r="BG110" s="103"/>
      <c r="BH110" s="107"/>
      <c r="BI110" s="107"/>
      <c r="BJ110" s="100"/>
      <c r="BK110" s="229"/>
      <c r="BL110" s="229"/>
      <c r="BM110" s="85"/>
    </row>
    <row r="111" spans="1:65" s="5" customFormat="1" ht="23.25" customHeight="1" x14ac:dyDescent="0.25">
      <c r="A111" s="84"/>
      <c r="B111" s="85"/>
      <c r="C111" s="85"/>
      <c r="D111" s="86"/>
      <c r="E111" s="95"/>
      <c r="F111" s="88"/>
      <c r="G111" s="85"/>
      <c r="H111" s="89"/>
      <c r="I111" s="90"/>
      <c r="J111" s="85"/>
      <c r="K111" s="116"/>
      <c r="L111" s="85"/>
      <c r="M111" s="100"/>
      <c r="N111" s="88"/>
      <c r="O111" s="104"/>
      <c r="P111" s="104"/>
      <c r="Q111" s="104"/>
      <c r="R111" s="104"/>
      <c r="S111" s="104"/>
      <c r="T111" s="104"/>
      <c r="U111" s="104"/>
      <c r="V111" s="104"/>
      <c r="W111" s="104"/>
      <c r="X111" s="104"/>
      <c r="Y111" s="104"/>
      <c r="Z111" s="105"/>
      <c r="AA111" s="106"/>
      <c r="AB111" s="106"/>
      <c r="AC111" s="103"/>
      <c r="AD111" s="103"/>
      <c r="AE111" s="103"/>
      <c r="AF111" s="103"/>
      <c r="AG111" s="103"/>
      <c r="AH111" s="103"/>
      <c r="AI111" s="103"/>
      <c r="AJ111" s="103"/>
      <c r="AK111" s="103"/>
      <c r="AL111" s="103"/>
      <c r="AM111" s="103"/>
      <c r="AN111" s="103"/>
      <c r="AO111" s="103"/>
      <c r="AP111" s="103"/>
      <c r="AQ111" s="103"/>
      <c r="AR111" s="103"/>
      <c r="AS111" s="103"/>
      <c r="AT111" s="111"/>
      <c r="AU111" s="106"/>
      <c r="AV111" s="103"/>
      <c r="AW111" s="103"/>
      <c r="AX111" s="103"/>
      <c r="AY111" s="103"/>
      <c r="AZ111" s="103"/>
      <c r="BA111" s="103"/>
      <c r="BB111" s="103"/>
      <c r="BC111" s="103"/>
      <c r="BD111" s="103"/>
      <c r="BE111" s="103"/>
      <c r="BF111" s="103"/>
      <c r="BG111" s="103"/>
      <c r="BH111" s="107"/>
      <c r="BI111" s="107"/>
      <c r="BJ111" s="100"/>
      <c r="BK111" s="229"/>
      <c r="BL111" s="229"/>
      <c r="BM111" s="85"/>
    </row>
    <row r="112" spans="1:65" s="5" customFormat="1" ht="23.25" customHeight="1" x14ac:dyDescent="0.25">
      <c r="A112" s="84"/>
      <c r="B112" s="85"/>
      <c r="C112" s="85"/>
      <c r="D112" s="86"/>
      <c r="E112" s="95"/>
      <c r="F112" s="88"/>
      <c r="G112" s="85"/>
      <c r="H112" s="89"/>
      <c r="I112" s="90"/>
      <c r="J112" s="85"/>
      <c r="K112" s="116"/>
      <c r="L112" s="85"/>
      <c r="M112" s="100"/>
      <c r="N112" s="88"/>
      <c r="O112" s="104"/>
      <c r="P112" s="104"/>
      <c r="Q112" s="104"/>
      <c r="R112" s="104"/>
      <c r="S112" s="104"/>
      <c r="T112" s="104"/>
      <c r="U112" s="104"/>
      <c r="V112" s="104"/>
      <c r="W112" s="104"/>
      <c r="X112" s="104"/>
      <c r="Y112" s="104"/>
      <c r="Z112" s="105"/>
      <c r="AA112" s="106"/>
      <c r="AB112" s="106"/>
      <c r="AC112" s="103"/>
      <c r="AD112" s="103"/>
      <c r="AE112" s="103"/>
      <c r="AF112" s="103"/>
      <c r="AG112" s="103"/>
      <c r="AH112" s="103"/>
      <c r="AI112" s="103"/>
      <c r="AJ112" s="103"/>
      <c r="AK112" s="103"/>
      <c r="AL112" s="103"/>
      <c r="AM112" s="103"/>
      <c r="AN112" s="103"/>
      <c r="AO112" s="103"/>
      <c r="AP112" s="103"/>
      <c r="AQ112" s="103"/>
      <c r="AR112" s="103"/>
      <c r="AS112" s="103"/>
      <c r="AT112" s="111"/>
      <c r="AU112" s="106"/>
      <c r="AV112" s="103"/>
      <c r="AW112" s="103"/>
      <c r="AX112" s="103"/>
      <c r="AY112" s="103"/>
      <c r="AZ112" s="103"/>
      <c r="BA112" s="103"/>
      <c r="BB112" s="103"/>
      <c r="BC112" s="103"/>
      <c r="BD112" s="103"/>
      <c r="BE112" s="103"/>
      <c r="BF112" s="103"/>
      <c r="BG112" s="103"/>
      <c r="BH112" s="107"/>
      <c r="BI112" s="107"/>
      <c r="BJ112" s="100"/>
      <c r="BK112" s="229"/>
      <c r="BL112" s="229"/>
      <c r="BM112" s="85"/>
    </row>
    <row r="113" spans="1:65" s="5" customFormat="1" ht="23.25" customHeight="1" x14ac:dyDescent="0.25">
      <c r="A113" s="84"/>
      <c r="B113" s="85"/>
      <c r="C113" s="85"/>
      <c r="D113" s="86"/>
      <c r="E113" s="95"/>
      <c r="F113" s="88"/>
      <c r="G113" s="85"/>
      <c r="H113" s="89"/>
      <c r="I113" s="90"/>
      <c r="J113" s="85"/>
      <c r="K113" s="117"/>
      <c r="L113" s="85"/>
      <c r="M113" s="100"/>
      <c r="N113" s="88"/>
      <c r="O113" s="104"/>
      <c r="P113" s="104"/>
      <c r="Q113" s="104"/>
      <c r="R113" s="104"/>
      <c r="S113" s="104"/>
      <c r="T113" s="104"/>
      <c r="U113" s="104"/>
      <c r="V113" s="104"/>
      <c r="W113" s="104"/>
      <c r="X113" s="104"/>
      <c r="Y113" s="104"/>
      <c r="Z113" s="105"/>
      <c r="AA113" s="106"/>
      <c r="AB113" s="106"/>
      <c r="AC113" s="103"/>
      <c r="AD113" s="103"/>
      <c r="AE113" s="103"/>
      <c r="AF113" s="103"/>
      <c r="AG113" s="103"/>
      <c r="AH113" s="103"/>
      <c r="AI113" s="103"/>
      <c r="AJ113" s="103"/>
      <c r="AK113" s="103"/>
      <c r="AL113" s="103"/>
      <c r="AM113" s="103"/>
      <c r="AN113" s="103"/>
      <c r="AO113" s="103"/>
      <c r="AP113" s="103"/>
      <c r="AQ113" s="103"/>
      <c r="AR113" s="103"/>
      <c r="AS113" s="103"/>
      <c r="AT113" s="111"/>
      <c r="AU113" s="106"/>
      <c r="AV113" s="103"/>
      <c r="AW113" s="103"/>
      <c r="AX113" s="103"/>
      <c r="AY113" s="103"/>
      <c r="AZ113" s="103"/>
      <c r="BA113" s="103"/>
      <c r="BB113" s="103"/>
      <c r="BC113" s="103"/>
      <c r="BD113" s="103"/>
      <c r="BE113" s="103"/>
      <c r="BF113" s="103"/>
      <c r="BG113" s="103"/>
      <c r="BH113" s="107"/>
      <c r="BI113" s="107"/>
      <c r="BJ113" s="100"/>
      <c r="BK113" s="229"/>
      <c r="BL113" s="229"/>
      <c r="BM113" s="85"/>
    </row>
    <row r="114" spans="1:65" s="5" customFormat="1" ht="23.25" customHeight="1" x14ac:dyDescent="0.25">
      <c r="A114" s="84" t="s">
        <v>75</v>
      </c>
      <c r="B114" s="85" t="s">
        <v>76</v>
      </c>
      <c r="C114" s="85" t="s">
        <v>77</v>
      </c>
      <c r="D114" s="86" t="s">
        <v>140</v>
      </c>
      <c r="E114" s="95" t="s">
        <v>100</v>
      </c>
      <c r="F114" s="88" t="s">
        <v>229</v>
      </c>
      <c r="G114" s="85" t="s">
        <v>223</v>
      </c>
      <c r="H114" s="89" t="s">
        <v>271</v>
      </c>
      <c r="I114" s="90" t="s">
        <v>273</v>
      </c>
      <c r="J114" s="85" t="s">
        <v>81</v>
      </c>
      <c r="K114" s="96" t="s">
        <v>180</v>
      </c>
      <c r="L114" s="85" t="s">
        <v>82</v>
      </c>
      <c r="M114" s="100" t="s">
        <v>310</v>
      </c>
      <c r="N114" s="88" t="s">
        <v>102</v>
      </c>
      <c r="O114" s="104"/>
      <c r="P114" s="104"/>
      <c r="Q114" s="104"/>
      <c r="R114" s="104"/>
      <c r="S114" s="104"/>
      <c r="T114" s="104"/>
      <c r="U114" s="104"/>
      <c r="V114" s="104" t="s">
        <v>84</v>
      </c>
      <c r="W114" s="104" t="s">
        <v>84</v>
      </c>
      <c r="X114" s="104"/>
      <c r="Y114" s="104"/>
      <c r="Z114" s="105"/>
      <c r="AA114" s="106" t="s">
        <v>84</v>
      </c>
      <c r="AB114" s="106"/>
      <c r="AC114" s="103"/>
      <c r="AD114" s="103"/>
      <c r="AE114" s="103"/>
      <c r="AF114" s="103"/>
      <c r="AG114" s="103"/>
      <c r="AH114" s="103"/>
      <c r="AI114" s="103"/>
      <c r="AJ114" s="103"/>
      <c r="AK114" s="103"/>
      <c r="AL114" s="103" t="s">
        <v>84</v>
      </c>
      <c r="AM114" s="103" t="s">
        <v>84</v>
      </c>
      <c r="AN114" s="103"/>
      <c r="AO114" s="103"/>
      <c r="AP114" s="103"/>
      <c r="AQ114" s="103"/>
      <c r="AR114" s="103"/>
      <c r="AS114" s="103"/>
      <c r="AT114" s="111"/>
      <c r="AU114" s="106"/>
      <c r="AV114" s="103"/>
      <c r="AW114" s="103"/>
      <c r="AX114" s="103"/>
      <c r="AY114" s="103"/>
      <c r="AZ114" s="103"/>
      <c r="BA114" s="103"/>
      <c r="BB114" s="103"/>
      <c r="BC114" s="103"/>
      <c r="BD114" s="103" t="s">
        <v>84</v>
      </c>
      <c r="BE114" s="103" t="s">
        <v>84</v>
      </c>
      <c r="BF114" s="103" t="s">
        <v>84</v>
      </c>
      <c r="BG114" s="103"/>
      <c r="BH114" s="107" t="s">
        <v>84</v>
      </c>
      <c r="BI114" s="107" t="s">
        <v>84</v>
      </c>
      <c r="BJ114" s="85" t="s">
        <v>277</v>
      </c>
      <c r="BK114" s="85" t="s">
        <v>277</v>
      </c>
      <c r="BL114" s="85" t="s">
        <v>277</v>
      </c>
      <c r="BM114" s="85"/>
    </row>
    <row r="115" spans="1:65" s="5" customFormat="1" ht="23.25" customHeight="1" x14ac:dyDescent="0.25">
      <c r="A115" s="84"/>
      <c r="B115" s="85"/>
      <c r="C115" s="85"/>
      <c r="D115" s="86"/>
      <c r="E115" s="95"/>
      <c r="F115" s="88"/>
      <c r="G115" s="85"/>
      <c r="H115" s="89"/>
      <c r="I115" s="90"/>
      <c r="J115" s="85"/>
      <c r="K115" s="97"/>
      <c r="L115" s="85"/>
      <c r="M115" s="100"/>
      <c r="N115" s="88"/>
      <c r="O115" s="104"/>
      <c r="P115" s="104"/>
      <c r="Q115" s="104"/>
      <c r="R115" s="104"/>
      <c r="S115" s="104"/>
      <c r="T115" s="104"/>
      <c r="U115" s="104"/>
      <c r="V115" s="104"/>
      <c r="W115" s="104"/>
      <c r="X115" s="104"/>
      <c r="Y115" s="104"/>
      <c r="Z115" s="105"/>
      <c r="AA115" s="106"/>
      <c r="AB115" s="106"/>
      <c r="AC115" s="103"/>
      <c r="AD115" s="103"/>
      <c r="AE115" s="103"/>
      <c r="AF115" s="103"/>
      <c r="AG115" s="103"/>
      <c r="AH115" s="103"/>
      <c r="AI115" s="103"/>
      <c r="AJ115" s="103"/>
      <c r="AK115" s="103"/>
      <c r="AL115" s="103"/>
      <c r="AM115" s="103"/>
      <c r="AN115" s="103"/>
      <c r="AO115" s="103"/>
      <c r="AP115" s="103"/>
      <c r="AQ115" s="103"/>
      <c r="AR115" s="103"/>
      <c r="AS115" s="103"/>
      <c r="AT115" s="111"/>
      <c r="AU115" s="106"/>
      <c r="AV115" s="103"/>
      <c r="AW115" s="103"/>
      <c r="AX115" s="103"/>
      <c r="AY115" s="103"/>
      <c r="AZ115" s="103"/>
      <c r="BA115" s="103"/>
      <c r="BB115" s="103"/>
      <c r="BC115" s="103"/>
      <c r="BD115" s="103"/>
      <c r="BE115" s="103"/>
      <c r="BF115" s="103"/>
      <c r="BG115" s="103"/>
      <c r="BH115" s="107"/>
      <c r="BI115" s="107"/>
      <c r="BJ115" s="85"/>
      <c r="BK115" s="85"/>
      <c r="BL115" s="85"/>
      <c r="BM115" s="85"/>
    </row>
    <row r="116" spans="1:65" s="5" customFormat="1" ht="23.25" customHeight="1" x14ac:dyDescent="0.25">
      <c r="A116" s="84"/>
      <c r="B116" s="85"/>
      <c r="C116" s="85"/>
      <c r="D116" s="86"/>
      <c r="E116" s="95"/>
      <c r="F116" s="88"/>
      <c r="G116" s="85"/>
      <c r="H116" s="89"/>
      <c r="I116" s="90"/>
      <c r="J116" s="85"/>
      <c r="K116" s="97"/>
      <c r="L116" s="85"/>
      <c r="M116" s="100"/>
      <c r="N116" s="88"/>
      <c r="O116" s="104"/>
      <c r="P116" s="104"/>
      <c r="Q116" s="104"/>
      <c r="R116" s="104"/>
      <c r="S116" s="104"/>
      <c r="T116" s="104"/>
      <c r="U116" s="104"/>
      <c r="V116" s="104"/>
      <c r="W116" s="104"/>
      <c r="X116" s="104"/>
      <c r="Y116" s="104"/>
      <c r="Z116" s="105"/>
      <c r="AA116" s="106"/>
      <c r="AB116" s="106"/>
      <c r="AC116" s="103"/>
      <c r="AD116" s="103"/>
      <c r="AE116" s="103"/>
      <c r="AF116" s="103"/>
      <c r="AG116" s="103"/>
      <c r="AH116" s="103"/>
      <c r="AI116" s="103"/>
      <c r="AJ116" s="103"/>
      <c r="AK116" s="103"/>
      <c r="AL116" s="103"/>
      <c r="AM116" s="103"/>
      <c r="AN116" s="103"/>
      <c r="AO116" s="103"/>
      <c r="AP116" s="103"/>
      <c r="AQ116" s="103"/>
      <c r="AR116" s="103"/>
      <c r="AS116" s="103"/>
      <c r="AT116" s="111"/>
      <c r="AU116" s="106"/>
      <c r="AV116" s="103"/>
      <c r="AW116" s="103"/>
      <c r="AX116" s="103"/>
      <c r="AY116" s="103"/>
      <c r="AZ116" s="103"/>
      <c r="BA116" s="103"/>
      <c r="BB116" s="103"/>
      <c r="BC116" s="103"/>
      <c r="BD116" s="103"/>
      <c r="BE116" s="103"/>
      <c r="BF116" s="103"/>
      <c r="BG116" s="103"/>
      <c r="BH116" s="107"/>
      <c r="BI116" s="107"/>
      <c r="BJ116" s="85"/>
      <c r="BK116" s="85"/>
      <c r="BL116" s="85"/>
      <c r="BM116" s="85"/>
    </row>
    <row r="117" spans="1:65" s="5" customFormat="1" ht="23.25" customHeight="1" x14ac:dyDescent="0.25">
      <c r="A117" s="84"/>
      <c r="B117" s="85"/>
      <c r="C117" s="85"/>
      <c r="D117" s="86"/>
      <c r="E117" s="95"/>
      <c r="F117" s="88"/>
      <c r="G117" s="85"/>
      <c r="H117" s="89"/>
      <c r="I117" s="90"/>
      <c r="J117" s="85"/>
      <c r="K117" s="97"/>
      <c r="L117" s="85"/>
      <c r="M117" s="100"/>
      <c r="N117" s="88"/>
      <c r="O117" s="104"/>
      <c r="P117" s="104"/>
      <c r="Q117" s="104"/>
      <c r="R117" s="104"/>
      <c r="S117" s="104"/>
      <c r="T117" s="104"/>
      <c r="U117" s="104"/>
      <c r="V117" s="104"/>
      <c r="W117" s="104"/>
      <c r="X117" s="104"/>
      <c r="Y117" s="104"/>
      <c r="Z117" s="105"/>
      <c r="AA117" s="106"/>
      <c r="AB117" s="106"/>
      <c r="AC117" s="103"/>
      <c r="AD117" s="103"/>
      <c r="AE117" s="103"/>
      <c r="AF117" s="103"/>
      <c r="AG117" s="103"/>
      <c r="AH117" s="103"/>
      <c r="AI117" s="103"/>
      <c r="AJ117" s="103"/>
      <c r="AK117" s="103"/>
      <c r="AL117" s="103"/>
      <c r="AM117" s="103"/>
      <c r="AN117" s="103"/>
      <c r="AO117" s="103"/>
      <c r="AP117" s="103"/>
      <c r="AQ117" s="103"/>
      <c r="AR117" s="103"/>
      <c r="AS117" s="103"/>
      <c r="AT117" s="111"/>
      <c r="AU117" s="106"/>
      <c r="AV117" s="103"/>
      <c r="AW117" s="103"/>
      <c r="AX117" s="103"/>
      <c r="AY117" s="103"/>
      <c r="AZ117" s="103"/>
      <c r="BA117" s="103"/>
      <c r="BB117" s="103"/>
      <c r="BC117" s="103"/>
      <c r="BD117" s="103"/>
      <c r="BE117" s="103"/>
      <c r="BF117" s="103"/>
      <c r="BG117" s="103"/>
      <c r="BH117" s="107"/>
      <c r="BI117" s="107"/>
      <c r="BJ117" s="85"/>
      <c r="BK117" s="85"/>
      <c r="BL117" s="85"/>
      <c r="BM117" s="85"/>
    </row>
    <row r="118" spans="1:65" s="5" customFormat="1" ht="23.25" customHeight="1" x14ac:dyDescent="0.25">
      <c r="A118" s="84"/>
      <c r="B118" s="85"/>
      <c r="C118" s="85"/>
      <c r="D118" s="86"/>
      <c r="E118" s="95"/>
      <c r="F118" s="88"/>
      <c r="G118" s="85"/>
      <c r="H118" s="89"/>
      <c r="I118" s="90"/>
      <c r="J118" s="85"/>
      <c r="K118" s="98"/>
      <c r="L118" s="85"/>
      <c r="M118" s="100"/>
      <c r="N118" s="88"/>
      <c r="O118" s="104"/>
      <c r="P118" s="104"/>
      <c r="Q118" s="104"/>
      <c r="R118" s="104"/>
      <c r="S118" s="104"/>
      <c r="T118" s="104"/>
      <c r="U118" s="104"/>
      <c r="V118" s="104"/>
      <c r="W118" s="104"/>
      <c r="X118" s="104"/>
      <c r="Y118" s="104"/>
      <c r="Z118" s="105"/>
      <c r="AA118" s="106"/>
      <c r="AB118" s="106"/>
      <c r="AC118" s="103"/>
      <c r="AD118" s="103"/>
      <c r="AE118" s="103"/>
      <c r="AF118" s="103"/>
      <c r="AG118" s="103"/>
      <c r="AH118" s="103"/>
      <c r="AI118" s="103"/>
      <c r="AJ118" s="103"/>
      <c r="AK118" s="103"/>
      <c r="AL118" s="103"/>
      <c r="AM118" s="103"/>
      <c r="AN118" s="103"/>
      <c r="AO118" s="103"/>
      <c r="AP118" s="103"/>
      <c r="AQ118" s="103"/>
      <c r="AR118" s="103"/>
      <c r="AS118" s="103"/>
      <c r="AT118" s="111"/>
      <c r="AU118" s="106"/>
      <c r="AV118" s="103"/>
      <c r="AW118" s="103"/>
      <c r="AX118" s="103"/>
      <c r="AY118" s="103"/>
      <c r="AZ118" s="103"/>
      <c r="BA118" s="103"/>
      <c r="BB118" s="103"/>
      <c r="BC118" s="103"/>
      <c r="BD118" s="103"/>
      <c r="BE118" s="103"/>
      <c r="BF118" s="103"/>
      <c r="BG118" s="103"/>
      <c r="BH118" s="107"/>
      <c r="BI118" s="107"/>
      <c r="BJ118" s="85"/>
      <c r="BK118" s="85"/>
      <c r="BL118" s="85"/>
      <c r="BM118" s="85"/>
    </row>
    <row r="119" spans="1:65" s="5" customFormat="1" ht="23.25" customHeight="1" x14ac:dyDescent="0.25">
      <c r="A119" s="84" t="s">
        <v>75</v>
      </c>
      <c r="B119" s="85" t="s">
        <v>76</v>
      </c>
      <c r="C119" s="85" t="s">
        <v>77</v>
      </c>
      <c r="D119" s="86" t="s">
        <v>103</v>
      </c>
      <c r="E119" s="95" t="s">
        <v>100</v>
      </c>
      <c r="F119" s="88" t="s">
        <v>229</v>
      </c>
      <c r="G119" s="85" t="s">
        <v>223</v>
      </c>
      <c r="H119" s="89" t="s">
        <v>232</v>
      </c>
      <c r="I119" s="90" t="s">
        <v>237</v>
      </c>
      <c r="J119" s="85" t="s">
        <v>239</v>
      </c>
      <c r="K119" s="158">
        <v>89.7</v>
      </c>
      <c r="L119" s="85" t="s">
        <v>82</v>
      </c>
      <c r="M119" s="100" t="s">
        <v>310</v>
      </c>
      <c r="N119" s="88" t="s">
        <v>104</v>
      </c>
      <c r="O119" s="104"/>
      <c r="P119" s="104"/>
      <c r="Q119" s="104"/>
      <c r="R119" s="104"/>
      <c r="S119" s="104"/>
      <c r="T119" s="104"/>
      <c r="U119" s="104"/>
      <c r="V119" s="104" t="s">
        <v>84</v>
      </c>
      <c r="W119" s="104" t="s">
        <v>84</v>
      </c>
      <c r="X119" s="104"/>
      <c r="Y119" s="104"/>
      <c r="Z119" s="105"/>
      <c r="AA119" s="106" t="s">
        <v>84</v>
      </c>
      <c r="AB119" s="106" t="s">
        <v>84</v>
      </c>
      <c r="AC119" s="103" t="s">
        <v>84</v>
      </c>
      <c r="AD119" s="103"/>
      <c r="AE119" s="103"/>
      <c r="AF119" s="103"/>
      <c r="AG119" s="103"/>
      <c r="AH119" s="103"/>
      <c r="AI119" s="103"/>
      <c r="AJ119" s="103"/>
      <c r="AK119" s="103"/>
      <c r="AL119" s="103"/>
      <c r="AM119" s="103"/>
      <c r="AN119" s="103"/>
      <c r="AO119" s="103"/>
      <c r="AP119" s="103"/>
      <c r="AQ119" s="103"/>
      <c r="AR119" s="103"/>
      <c r="AS119" s="103"/>
      <c r="AT119" s="111"/>
      <c r="AU119" s="106"/>
      <c r="AV119" s="103" t="s">
        <v>84</v>
      </c>
      <c r="AW119" s="103"/>
      <c r="AX119" s="103"/>
      <c r="AY119" s="103"/>
      <c r="AZ119" s="103"/>
      <c r="BA119" s="103"/>
      <c r="BB119" s="103"/>
      <c r="BC119" s="103"/>
      <c r="BD119" s="103"/>
      <c r="BE119" s="103"/>
      <c r="BF119" s="103"/>
      <c r="BG119" s="103"/>
      <c r="BH119" s="107" t="s">
        <v>84</v>
      </c>
      <c r="BI119" s="107"/>
      <c r="BJ119" s="100">
        <v>89.7</v>
      </c>
      <c r="BK119" s="229" t="e">
        <f>+BJ119/M119</f>
        <v>#VALUE!</v>
      </c>
      <c r="BL119" s="229" t="e">
        <f>+BJ119/M119</f>
        <v>#VALUE!</v>
      </c>
      <c r="BM119" s="85"/>
    </row>
    <row r="120" spans="1:65" s="5" customFormat="1" ht="23.25" customHeight="1" x14ac:dyDescent="0.25">
      <c r="A120" s="84"/>
      <c r="B120" s="85"/>
      <c r="C120" s="85"/>
      <c r="D120" s="86"/>
      <c r="E120" s="95"/>
      <c r="F120" s="88"/>
      <c r="G120" s="85"/>
      <c r="H120" s="89"/>
      <c r="I120" s="90"/>
      <c r="J120" s="85"/>
      <c r="K120" s="159"/>
      <c r="L120" s="85"/>
      <c r="M120" s="100"/>
      <c r="N120" s="88"/>
      <c r="O120" s="104"/>
      <c r="P120" s="104"/>
      <c r="Q120" s="104"/>
      <c r="R120" s="104"/>
      <c r="S120" s="104"/>
      <c r="T120" s="104"/>
      <c r="U120" s="104"/>
      <c r="V120" s="104"/>
      <c r="W120" s="104"/>
      <c r="X120" s="104"/>
      <c r="Y120" s="104"/>
      <c r="Z120" s="105"/>
      <c r="AA120" s="106"/>
      <c r="AB120" s="106"/>
      <c r="AC120" s="103"/>
      <c r="AD120" s="103"/>
      <c r="AE120" s="103"/>
      <c r="AF120" s="103"/>
      <c r="AG120" s="103"/>
      <c r="AH120" s="103"/>
      <c r="AI120" s="103"/>
      <c r="AJ120" s="103"/>
      <c r="AK120" s="103"/>
      <c r="AL120" s="103"/>
      <c r="AM120" s="103"/>
      <c r="AN120" s="103"/>
      <c r="AO120" s="103"/>
      <c r="AP120" s="103"/>
      <c r="AQ120" s="103"/>
      <c r="AR120" s="103"/>
      <c r="AS120" s="103"/>
      <c r="AT120" s="111"/>
      <c r="AU120" s="106"/>
      <c r="AV120" s="103"/>
      <c r="AW120" s="103"/>
      <c r="AX120" s="103"/>
      <c r="AY120" s="103"/>
      <c r="AZ120" s="103"/>
      <c r="BA120" s="103"/>
      <c r="BB120" s="103"/>
      <c r="BC120" s="103"/>
      <c r="BD120" s="103"/>
      <c r="BE120" s="103"/>
      <c r="BF120" s="103"/>
      <c r="BG120" s="103"/>
      <c r="BH120" s="107"/>
      <c r="BI120" s="107"/>
      <c r="BJ120" s="100"/>
      <c r="BK120" s="229"/>
      <c r="BL120" s="229"/>
      <c r="BM120" s="85"/>
    </row>
    <row r="121" spans="1:65" s="5" customFormat="1" ht="23.25" customHeight="1" x14ac:dyDescent="0.25">
      <c r="A121" s="84"/>
      <c r="B121" s="85"/>
      <c r="C121" s="85"/>
      <c r="D121" s="86"/>
      <c r="E121" s="95"/>
      <c r="F121" s="88"/>
      <c r="G121" s="85"/>
      <c r="H121" s="89"/>
      <c r="I121" s="90"/>
      <c r="J121" s="85"/>
      <c r="K121" s="159"/>
      <c r="L121" s="85"/>
      <c r="M121" s="100"/>
      <c r="N121" s="88"/>
      <c r="O121" s="104"/>
      <c r="P121" s="104"/>
      <c r="Q121" s="104"/>
      <c r="R121" s="104"/>
      <c r="S121" s="104"/>
      <c r="T121" s="104"/>
      <c r="U121" s="104"/>
      <c r="V121" s="104"/>
      <c r="W121" s="104"/>
      <c r="X121" s="104"/>
      <c r="Y121" s="104"/>
      <c r="Z121" s="105"/>
      <c r="AA121" s="106"/>
      <c r="AB121" s="106"/>
      <c r="AC121" s="103"/>
      <c r="AD121" s="103"/>
      <c r="AE121" s="103"/>
      <c r="AF121" s="103"/>
      <c r="AG121" s="103"/>
      <c r="AH121" s="103"/>
      <c r="AI121" s="103"/>
      <c r="AJ121" s="103"/>
      <c r="AK121" s="103"/>
      <c r="AL121" s="103"/>
      <c r="AM121" s="103"/>
      <c r="AN121" s="103"/>
      <c r="AO121" s="103"/>
      <c r="AP121" s="103"/>
      <c r="AQ121" s="103"/>
      <c r="AR121" s="103"/>
      <c r="AS121" s="103"/>
      <c r="AT121" s="111"/>
      <c r="AU121" s="106"/>
      <c r="AV121" s="103"/>
      <c r="AW121" s="103"/>
      <c r="AX121" s="103"/>
      <c r="AY121" s="103"/>
      <c r="AZ121" s="103"/>
      <c r="BA121" s="103"/>
      <c r="BB121" s="103"/>
      <c r="BC121" s="103"/>
      <c r="BD121" s="103"/>
      <c r="BE121" s="103"/>
      <c r="BF121" s="103"/>
      <c r="BG121" s="103"/>
      <c r="BH121" s="107"/>
      <c r="BI121" s="107"/>
      <c r="BJ121" s="100"/>
      <c r="BK121" s="229"/>
      <c r="BL121" s="229"/>
      <c r="BM121" s="85"/>
    </row>
    <row r="122" spans="1:65" s="5" customFormat="1" ht="23.25" customHeight="1" x14ac:dyDescent="0.25">
      <c r="A122" s="84"/>
      <c r="B122" s="85"/>
      <c r="C122" s="85"/>
      <c r="D122" s="86"/>
      <c r="E122" s="95"/>
      <c r="F122" s="88"/>
      <c r="G122" s="85"/>
      <c r="H122" s="89"/>
      <c r="I122" s="90"/>
      <c r="J122" s="85"/>
      <c r="K122" s="159"/>
      <c r="L122" s="85"/>
      <c r="M122" s="100"/>
      <c r="N122" s="88"/>
      <c r="O122" s="104"/>
      <c r="P122" s="104"/>
      <c r="Q122" s="104"/>
      <c r="R122" s="104"/>
      <c r="S122" s="104"/>
      <c r="T122" s="104"/>
      <c r="U122" s="104"/>
      <c r="V122" s="104"/>
      <c r="W122" s="104"/>
      <c r="X122" s="104"/>
      <c r="Y122" s="104"/>
      <c r="Z122" s="105"/>
      <c r="AA122" s="106"/>
      <c r="AB122" s="106"/>
      <c r="AC122" s="103"/>
      <c r="AD122" s="103"/>
      <c r="AE122" s="103"/>
      <c r="AF122" s="103"/>
      <c r="AG122" s="103"/>
      <c r="AH122" s="103"/>
      <c r="AI122" s="103"/>
      <c r="AJ122" s="103"/>
      <c r="AK122" s="103"/>
      <c r="AL122" s="103"/>
      <c r="AM122" s="103"/>
      <c r="AN122" s="103"/>
      <c r="AO122" s="103"/>
      <c r="AP122" s="103"/>
      <c r="AQ122" s="103"/>
      <c r="AR122" s="103"/>
      <c r="AS122" s="103"/>
      <c r="AT122" s="111"/>
      <c r="AU122" s="106"/>
      <c r="AV122" s="103"/>
      <c r="AW122" s="103"/>
      <c r="AX122" s="103"/>
      <c r="AY122" s="103"/>
      <c r="AZ122" s="103"/>
      <c r="BA122" s="103"/>
      <c r="BB122" s="103"/>
      <c r="BC122" s="103"/>
      <c r="BD122" s="103"/>
      <c r="BE122" s="103"/>
      <c r="BF122" s="103"/>
      <c r="BG122" s="103"/>
      <c r="BH122" s="107"/>
      <c r="BI122" s="107"/>
      <c r="BJ122" s="100"/>
      <c r="BK122" s="229"/>
      <c r="BL122" s="229"/>
      <c r="BM122" s="85"/>
    </row>
    <row r="123" spans="1:65" s="5" customFormat="1" ht="23.25" customHeight="1" x14ac:dyDescent="0.25">
      <c r="A123" s="84"/>
      <c r="B123" s="85"/>
      <c r="C123" s="85"/>
      <c r="D123" s="86"/>
      <c r="E123" s="95"/>
      <c r="F123" s="88"/>
      <c r="G123" s="85"/>
      <c r="H123" s="89"/>
      <c r="I123" s="90"/>
      <c r="J123" s="85"/>
      <c r="K123" s="160"/>
      <c r="L123" s="85"/>
      <c r="M123" s="100"/>
      <c r="N123" s="88"/>
      <c r="O123" s="104"/>
      <c r="P123" s="104"/>
      <c r="Q123" s="104"/>
      <c r="R123" s="104"/>
      <c r="S123" s="104"/>
      <c r="T123" s="104"/>
      <c r="U123" s="104"/>
      <c r="V123" s="104"/>
      <c r="W123" s="104"/>
      <c r="X123" s="104"/>
      <c r="Y123" s="104"/>
      <c r="Z123" s="105"/>
      <c r="AA123" s="106"/>
      <c r="AB123" s="106"/>
      <c r="AC123" s="103"/>
      <c r="AD123" s="103"/>
      <c r="AE123" s="103"/>
      <c r="AF123" s="103"/>
      <c r="AG123" s="103"/>
      <c r="AH123" s="103"/>
      <c r="AI123" s="103"/>
      <c r="AJ123" s="103"/>
      <c r="AK123" s="103"/>
      <c r="AL123" s="103"/>
      <c r="AM123" s="103"/>
      <c r="AN123" s="103"/>
      <c r="AO123" s="103"/>
      <c r="AP123" s="103"/>
      <c r="AQ123" s="103"/>
      <c r="AR123" s="103"/>
      <c r="AS123" s="103"/>
      <c r="AT123" s="111"/>
      <c r="AU123" s="106"/>
      <c r="AV123" s="103"/>
      <c r="AW123" s="103"/>
      <c r="AX123" s="103"/>
      <c r="AY123" s="103"/>
      <c r="AZ123" s="103"/>
      <c r="BA123" s="103"/>
      <c r="BB123" s="103"/>
      <c r="BC123" s="103"/>
      <c r="BD123" s="103"/>
      <c r="BE123" s="103"/>
      <c r="BF123" s="103"/>
      <c r="BG123" s="103"/>
      <c r="BH123" s="107"/>
      <c r="BI123" s="107"/>
      <c r="BJ123" s="100"/>
      <c r="BK123" s="229"/>
      <c r="BL123" s="229"/>
      <c r="BM123" s="85"/>
    </row>
    <row r="124" spans="1:65" s="5" customFormat="1" ht="23.25" customHeight="1" x14ac:dyDescent="0.25">
      <c r="A124" s="84" t="s">
        <v>75</v>
      </c>
      <c r="B124" s="85" t="s">
        <v>76</v>
      </c>
      <c r="C124" s="85" t="s">
        <v>77</v>
      </c>
      <c r="D124" s="86" t="s">
        <v>103</v>
      </c>
      <c r="E124" s="95" t="s">
        <v>100</v>
      </c>
      <c r="F124" s="88" t="s">
        <v>229</v>
      </c>
      <c r="G124" s="85" t="s">
        <v>223</v>
      </c>
      <c r="H124" s="89" t="s">
        <v>233</v>
      </c>
      <c r="I124" s="90" t="s">
        <v>238</v>
      </c>
      <c r="J124" s="85" t="s">
        <v>81</v>
      </c>
      <c r="K124" s="108">
        <v>0.96150000000000002</v>
      </c>
      <c r="L124" s="85" t="s">
        <v>82</v>
      </c>
      <c r="M124" s="100" t="s">
        <v>310</v>
      </c>
      <c r="N124" s="112" t="s">
        <v>98</v>
      </c>
      <c r="O124" s="104"/>
      <c r="P124" s="104"/>
      <c r="Q124" s="104"/>
      <c r="R124" s="104"/>
      <c r="S124" s="104"/>
      <c r="T124" s="104"/>
      <c r="U124" s="104"/>
      <c r="V124" s="104" t="s">
        <v>84</v>
      </c>
      <c r="W124" s="104" t="s">
        <v>84</v>
      </c>
      <c r="X124" s="104"/>
      <c r="Y124" s="104"/>
      <c r="Z124" s="105"/>
      <c r="AA124" s="106" t="s">
        <v>84</v>
      </c>
      <c r="AB124" s="106" t="s">
        <v>84</v>
      </c>
      <c r="AC124" s="103" t="s">
        <v>84</v>
      </c>
      <c r="AD124" s="103"/>
      <c r="AE124" s="103"/>
      <c r="AF124" s="103"/>
      <c r="AG124" s="103"/>
      <c r="AH124" s="103"/>
      <c r="AI124" s="103"/>
      <c r="AJ124" s="103"/>
      <c r="AK124" s="103"/>
      <c r="AL124" s="103"/>
      <c r="AM124" s="103"/>
      <c r="AN124" s="103"/>
      <c r="AO124" s="103"/>
      <c r="AP124" s="103"/>
      <c r="AQ124" s="103"/>
      <c r="AR124" s="103"/>
      <c r="AS124" s="103"/>
      <c r="AT124" s="111"/>
      <c r="AU124" s="106"/>
      <c r="AV124" s="103" t="s">
        <v>84</v>
      </c>
      <c r="AW124" s="103"/>
      <c r="AX124" s="103"/>
      <c r="AY124" s="103"/>
      <c r="AZ124" s="103"/>
      <c r="BA124" s="103"/>
      <c r="BB124" s="103"/>
      <c r="BC124" s="103" t="s">
        <v>84</v>
      </c>
      <c r="BD124" s="103"/>
      <c r="BE124" s="103"/>
      <c r="BF124" s="103"/>
      <c r="BG124" s="103"/>
      <c r="BH124" s="107" t="s">
        <v>84</v>
      </c>
      <c r="BI124" s="107" t="s">
        <v>84</v>
      </c>
      <c r="BJ124" s="85">
        <v>0.66</v>
      </c>
      <c r="BK124" s="229" t="e">
        <f>+BJ124/M124</f>
        <v>#VALUE!</v>
      </c>
      <c r="BL124" s="229" t="e">
        <f>+BJ124/M124</f>
        <v>#VALUE!</v>
      </c>
      <c r="BM124" s="85"/>
    </row>
    <row r="125" spans="1:65" s="5" customFormat="1" ht="23.25" customHeight="1" x14ac:dyDescent="0.25">
      <c r="A125" s="84"/>
      <c r="B125" s="85"/>
      <c r="C125" s="85"/>
      <c r="D125" s="86"/>
      <c r="E125" s="95"/>
      <c r="F125" s="88"/>
      <c r="G125" s="85"/>
      <c r="H125" s="89"/>
      <c r="I125" s="90"/>
      <c r="J125" s="85"/>
      <c r="K125" s="109"/>
      <c r="L125" s="85"/>
      <c r="M125" s="100"/>
      <c r="N125" s="113"/>
      <c r="O125" s="104"/>
      <c r="P125" s="104"/>
      <c r="Q125" s="104"/>
      <c r="R125" s="104"/>
      <c r="S125" s="104"/>
      <c r="T125" s="104"/>
      <c r="U125" s="104"/>
      <c r="V125" s="104"/>
      <c r="W125" s="104"/>
      <c r="X125" s="104"/>
      <c r="Y125" s="104"/>
      <c r="Z125" s="105"/>
      <c r="AA125" s="106"/>
      <c r="AB125" s="106"/>
      <c r="AC125" s="103"/>
      <c r="AD125" s="103"/>
      <c r="AE125" s="103"/>
      <c r="AF125" s="103"/>
      <c r="AG125" s="103"/>
      <c r="AH125" s="103"/>
      <c r="AI125" s="103"/>
      <c r="AJ125" s="103"/>
      <c r="AK125" s="103"/>
      <c r="AL125" s="103"/>
      <c r="AM125" s="103"/>
      <c r="AN125" s="103"/>
      <c r="AO125" s="103"/>
      <c r="AP125" s="103"/>
      <c r="AQ125" s="103"/>
      <c r="AR125" s="103"/>
      <c r="AS125" s="103"/>
      <c r="AT125" s="111"/>
      <c r="AU125" s="106"/>
      <c r="AV125" s="103"/>
      <c r="AW125" s="103"/>
      <c r="AX125" s="103"/>
      <c r="AY125" s="103"/>
      <c r="AZ125" s="103"/>
      <c r="BA125" s="103"/>
      <c r="BB125" s="103"/>
      <c r="BC125" s="103"/>
      <c r="BD125" s="103"/>
      <c r="BE125" s="103"/>
      <c r="BF125" s="103"/>
      <c r="BG125" s="103"/>
      <c r="BH125" s="107"/>
      <c r="BI125" s="107"/>
      <c r="BJ125" s="85"/>
      <c r="BK125" s="229"/>
      <c r="BL125" s="229"/>
      <c r="BM125" s="85"/>
    </row>
    <row r="126" spans="1:65" s="5" customFormat="1" ht="23.25" customHeight="1" x14ac:dyDescent="0.25">
      <c r="A126" s="84"/>
      <c r="B126" s="85"/>
      <c r="C126" s="85"/>
      <c r="D126" s="86"/>
      <c r="E126" s="95"/>
      <c r="F126" s="88"/>
      <c r="G126" s="85"/>
      <c r="H126" s="89"/>
      <c r="I126" s="90"/>
      <c r="J126" s="85"/>
      <c r="K126" s="109"/>
      <c r="L126" s="85"/>
      <c r="M126" s="100"/>
      <c r="N126" s="113"/>
      <c r="O126" s="104"/>
      <c r="P126" s="104"/>
      <c r="Q126" s="104"/>
      <c r="R126" s="104"/>
      <c r="S126" s="104"/>
      <c r="T126" s="104"/>
      <c r="U126" s="104"/>
      <c r="V126" s="104"/>
      <c r="W126" s="104"/>
      <c r="X126" s="104"/>
      <c r="Y126" s="104"/>
      <c r="Z126" s="105"/>
      <c r="AA126" s="106"/>
      <c r="AB126" s="106"/>
      <c r="AC126" s="103"/>
      <c r="AD126" s="103"/>
      <c r="AE126" s="103"/>
      <c r="AF126" s="103"/>
      <c r="AG126" s="103"/>
      <c r="AH126" s="103"/>
      <c r="AI126" s="103"/>
      <c r="AJ126" s="103"/>
      <c r="AK126" s="103"/>
      <c r="AL126" s="103"/>
      <c r="AM126" s="103"/>
      <c r="AN126" s="103"/>
      <c r="AO126" s="103"/>
      <c r="AP126" s="103"/>
      <c r="AQ126" s="103"/>
      <c r="AR126" s="103"/>
      <c r="AS126" s="103"/>
      <c r="AT126" s="111"/>
      <c r="AU126" s="106"/>
      <c r="AV126" s="103"/>
      <c r="AW126" s="103"/>
      <c r="AX126" s="103"/>
      <c r="AY126" s="103"/>
      <c r="AZ126" s="103"/>
      <c r="BA126" s="103"/>
      <c r="BB126" s="103"/>
      <c r="BC126" s="103"/>
      <c r="BD126" s="103"/>
      <c r="BE126" s="103"/>
      <c r="BF126" s="103"/>
      <c r="BG126" s="103"/>
      <c r="BH126" s="107"/>
      <c r="BI126" s="107"/>
      <c r="BJ126" s="85"/>
      <c r="BK126" s="229"/>
      <c r="BL126" s="229"/>
      <c r="BM126" s="85"/>
    </row>
    <row r="127" spans="1:65" s="5" customFormat="1" ht="23.25" customHeight="1" x14ac:dyDescent="0.25">
      <c r="A127" s="84"/>
      <c r="B127" s="85"/>
      <c r="C127" s="85"/>
      <c r="D127" s="86"/>
      <c r="E127" s="95"/>
      <c r="F127" s="88"/>
      <c r="G127" s="85"/>
      <c r="H127" s="89"/>
      <c r="I127" s="90"/>
      <c r="J127" s="85"/>
      <c r="K127" s="109"/>
      <c r="L127" s="85"/>
      <c r="M127" s="100"/>
      <c r="N127" s="113"/>
      <c r="O127" s="104"/>
      <c r="P127" s="104"/>
      <c r="Q127" s="104"/>
      <c r="R127" s="104"/>
      <c r="S127" s="104"/>
      <c r="T127" s="104"/>
      <c r="U127" s="104"/>
      <c r="V127" s="104"/>
      <c r="W127" s="104"/>
      <c r="X127" s="104"/>
      <c r="Y127" s="104"/>
      <c r="Z127" s="105"/>
      <c r="AA127" s="106"/>
      <c r="AB127" s="106"/>
      <c r="AC127" s="103"/>
      <c r="AD127" s="103"/>
      <c r="AE127" s="103"/>
      <c r="AF127" s="103"/>
      <c r="AG127" s="103"/>
      <c r="AH127" s="103"/>
      <c r="AI127" s="103"/>
      <c r="AJ127" s="103"/>
      <c r="AK127" s="103"/>
      <c r="AL127" s="103"/>
      <c r="AM127" s="103"/>
      <c r="AN127" s="103"/>
      <c r="AO127" s="103"/>
      <c r="AP127" s="103"/>
      <c r="AQ127" s="103"/>
      <c r="AR127" s="103"/>
      <c r="AS127" s="103"/>
      <c r="AT127" s="111"/>
      <c r="AU127" s="106"/>
      <c r="AV127" s="103"/>
      <c r="AW127" s="103"/>
      <c r="AX127" s="103"/>
      <c r="AY127" s="103"/>
      <c r="AZ127" s="103"/>
      <c r="BA127" s="103"/>
      <c r="BB127" s="103"/>
      <c r="BC127" s="103"/>
      <c r="BD127" s="103"/>
      <c r="BE127" s="103"/>
      <c r="BF127" s="103"/>
      <c r="BG127" s="103"/>
      <c r="BH127" s="107"/>
      <c r="BI127" s="107"/>
      <c r="BJ127" s="85"/>
      <c r="BK127" s="229"/>
      <c r="BL127" s="229"/>
      <c r="BM127" s="85"/>
    </row>
    <row r="128" spans="1:65" s="5" customFormat="1" ht="23.25" customHeight="1" x14ac:dyDescent="0.25">
      <c r="A128" s="84"/>
      <c r="B128" s="85"/>
      <c r="C128" s="85"/>
      <c r="D128" s="86"/>
      <c r="E128" s="95"/>
      <c r="F128" s="88"/>
      <c r="G128" s="85"/>
      <c r="H128" s="89"/>
      <c r="I128" s="90"/>
      <c r="J128" s="85"/>
      <c r="K128" s="110"/>
      <c r="L128" s="85"/>
      <c r="M128" s="100"/>
      <c r="N128" s="114"/>
      <c r="O128" s="104"/>
      <c r="P128" s="104"/>
      <c r="Q128" s="104"/>
      <c r="R128" s="104"/>
      <c r="S128" s="104"/>
      <c r="T128" s="104"/>
      <c r="U128" s="104"/>
      <c r="V128" s="104"/>
      <c r="W128" s="104"/>
      <c r="X128" s="104"/>
      <c r="Y128" s="104"/>
      <c r="Z128" s="105"/>
      <c r="AA128" s="106"/>
      <c r="AB128" s="106"/>
      <c r="AC128" s="103"/>
      <c r="AD128" s="103"/>
      <c r="AE128" s="103"/>
      <c r="AF128" s="103"/>
      <c r="AG128" s="103"/>
      <c r="AH128" s="103"/>
      <c r="AI128" s="103"/>
      <c r="AJ128" s="103"/>
      <c r="AK128" s="103"/>
      <c r="AL128" s="103"/>
      <c r="AM128" s="103"/>
      <c r="AN128" s="103"/>
      <c r="AO128" s="103"/>
      <c r="AP128" s="103"/>
      <c r="AQ128" s="103"/>
      <c r="AR128" s="103"/>
      <c r="AS128" s="103"/>
      <c r="AT128" s="111"/>
      <c r="AU128" s="106"/>
      <c r="AV128" s="103"/>
      <c r="AW128" s="103"/>
      <c r="AX128" s="103"/>
      <c r="AY128" s="103"/>
      <c r="AZ128" s="103"/>
      <c r="BA128" s="103"/>
      <c r="BB128" s="103"/>
      <c r="BC128" s="103"/>
      <c r="BD128" s="103"/>
      <c r="BE128" s="103"/>
      <c r="BF128" s="103"/>
      <c r="BG128" s="103"/>
      <c r="BH128" s="107"/>
      <c r="BI128" s="107"/>
      <c r="BJ128" s="96"/>
      <c r="BK128" s="229"/>
      <c r="BL128" s="229"/>
      <c r="BM128" s="85"/>
    </row>
    <row r="129" spans="1:78" ht="38.25" customHeight="1" x14ac:dyDescent="0.25">
      <c r="D129" s="2"/>
      <c r="E129" s="2"/>
      <c r="F129" s="2"/>
      <c r="G129" s="2"/>
      <c r="H129" s="51"/>
      <c r="I129" s="51"/>
      <c r="J129" s="51"/>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70" t="s">
        <v>278</v>
      </c>
      <c r="BK129" s="71" t="e">
        <f>AVERAGE(BK14:BK128)</f>
        <v>#VALUE!</v>
      </c>
      <c r="BL129" s="2"/>
      <c r="BM129" s="2"/>
      <c r="BN129" s="2"/>
      <c r="BO129" s="2"/>
      <c r="BP129" s="2"/>
      <c r="BQ129" s="2"/>
      <c r="BR129" s="2"/>
      <c r="BS129" s="2"/>
      <c r="BT129" s="2"/>
      <c r="BU129" s="2"/>
      <c r="BV129" s="2"/>
      <c r="BW129" s="2"/>
      <c r="BX129" s="2"/>
      <c r="BY129" s="2"/>
      <c r="BZ129" s="2"/>
    </row>
    <row r="130" spans="1:78" ht="15.75" customHeight="1" x14ac:dyDescent="0.25">
      <c r="D130" s="2"/>
      <c r="E130" s="2"/>
      <c r="F130" s="2"/>
      <c r="G130" s="2"/>
      <c r="H130" s="51"/>
      <c r="I130" s="51"/>
      <c r="J130" s="51"/>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row>
    <row r="131" spans="1:78" ht="19.5" customHeight="1" x14ac:dyDescent="0.25">
      <c r="A131" s="224" t="s">
        <v>105</v>
      </c>
      <c r="B131" s="224"/>
      <c r="D131" s="2"/>
      <c r="E131" s="2"/>
      <c r="F131" s="2"/>
      <c r="G131" s="2"/>
      <c r="H131" s="51"/>
      <c r="I131" s="51"/>
      <c r="J131" s="51"/>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row>
    <row r="132" spans="1:78" ht="18.75" customHeight="1" x14ac:dyDescent="0.25">
      <c r="A132" s="57" t="s">
        <v>106</v>
      </c>
      <c r="B132" s="58">
        <v>1</v>
      </c>
      <c r="D132" s="2"/>
      <c r="E132" s="2"/>
      <c r="F132" s="2"/>
      <c r="G132" s="2"/>
      <c r="H132" s="51"/>
      <c r="I132" s="51"/>
      <c r="J132" s="51"/>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row>
    <row r="133" spans="1:78" ht="19.5" customHeight="1" x14ac:dyDescent="0.25">
      <c r="A133" s="57" t="s">
        <v>107</v>
      </c>
      <c r="B133" s="59">
        <v>46050</v>
      </c>
    </row>
    <row r="134" spans="1:78" ht="206.25" customHeight="1" x14ac:dyDescent="0.25">
      <c r="A134" s="57" t="s">
        <v>311</v>
      </c>
      <c r="B134" s="240" t="s">
        <v>312</v>
      </c>
    </row>
  </sheetData>
  <mergeCells count="1373">
    <mergeCell ref="BJ99:BJ103"/>
    <mergeCell ref="BJ104:BJ108"/>
    <mergeCell ref="BJ109:BJ113"/>
    <mergeCell ref="BJ114:BJ118"/>
    <mergeCell ref="BJ119:BJ123"/>
    <mergeCell ref="BJ124:BJ128"/>
    <mergeCell ref="BK69:BK73"/>
    <mergeCell ref="BL69:BL73"/>
    <mergeCell ref="BM119:BM123"/>
    <mergeCell ref="BM124:BM128"/>
    <mergeCell ref="BK94:BK98"/>
    <mergeCell ref="BL94:BL98"/>
    <mergeCell ref="BK99:BK103"/>
    <mergeCell ref="BL99:BL103"/>
    <mergeCell ref="BK104:BK108"/>
    <mergeCell ref="BL104:BL108"/>
    <mergeCell ref="BK109:BK113"/>
    <mergeCell ref="BL109:BL113"/>
    <mergeCell ref="BK114:BK118"/>
    <mergeCell ref="BL114:BL118"/>
    <mergeCell ref="BK119:BK123"/>
    <mergeCell ref="BL119:BL123"/>
    <mergeCell ref="BK124:BK128"/>
    <mergeCell ref="BL124:BL128"/>
    <mergeCell ref="BM114:BM118"/>
    <mergeCell ref="BM14:BM18"/>
    <mergeCell ref="BM19:BM23"/>
    <mergeCell ref="BM24:BM28"/>
    <mergeCell ref="BM29:BM33"/>
    <mergeCell ref="BM39:BM43"/>
    <mergeCell ref="BM44:BM48"/>
    <mergeCell ref="BM49:BM53"/>
    <mergeCell ref="BM54:BM58"/>
    <mergeCell ref="BM64:BM68"/>
    <mergeCell ref="BM69:BM73"/>
    <mergeCell ref="BM74:BM78"/>
    <mergeCell ref="BM79:BM83"/>
    <mergeCell ref="BM89:BM93"/>
    <mergeCell ref="BM94:BM98"/>
    <mergeCell ref="BM99:BM103"/>
    <mergeCell ref="BM104:BM108"/>
    <mergeCell ref="BM109:BM113"/>
    <mergeCell ref="BK14:BK18"/>
    <mergeCell ref="BL14:BL18"/>
    <mergeCell ref="BK19:BK23"/>
    <mergeCell ref="BL19:BL23"/>
    <mergeCell ref="BK24:BK28"/>
    <mergeCell ref="BL24:BL28"/>
    <mergeCell ref="BK29:BK33"/>
    <mergeCell ref="BL29:BL33"/>
    <mergeCell ref="BK39:BK43"/>
    <mergeCell ref="BL39:BL43"/>
    <mergeCell ref="BK44:BK48"/>
    <mergeCell ref="BL44:BL48"/>
    <mergeCell ref="BK49:BK53"/>
    <mergeCell ref="BL49:BL53"/>
    <mergeCell ref="BK54:BK58"/>
    <mergeCell ref="BL54:BL58"/>
    <mergeCell ref="BK64:BK68"/>
    <mergeCell ref="BL64:BL68"/>
    <mergeCell ref="BK74:BK78"/>
    <mergeCell ref="BL74:BL78"/>
    <mergeCell ref="BK79:BK83"/>
    <mergeCell ref="BL79:BL83"/>
    <mergeCell ref="BL89:BL93"/>
    <mergeCell ref="AY94:AY98"/>
    <mergeCell ref="AZ94:AZ98"/>
    <mergeCell ref="BA94:BA98"/>
    <mergeCell ref="BB94:BB98"/>
    <mergeCell ref="BC94:BC98"/>
    <mergeCell ref="BD94:BD98"/>
    <mergeCell ref="BE94:BE98"/>
    <mergeCell ref="BF94:BF98"/>
    <mergeCell ref="BG94:BG98"/>
    <mergeCell ref="BH94:BH98"/>
    <mergeCell ref="BI94:BI98"/>
    <mergeCell ref="BJ14:BJ18"/>
    <mergeCell ref="BJ19:BJ23"/>
    <mergeCell ref="BJ24:BJ28"/>
    <mergeCell ref="BJ29:BJ33"/>
    <mergeCell ref="BJ39:BJ43"/>
    <mergeCell ref="BJ44:BJ48"/>
    <mergeCell ref="BJ49:BJ53"/>
    <mergeCell ref="BJ54:BJ58"/>
    <mergeCell ref="BJ64:BJ68"/>
    <mergeCell ref="BJ69:BJ73"/>
    <mergeCell ref="BJ74:BJ78"/>
    <mergeCell ref="BJ79:BJ83"/>
    <mergeCell ref="BJ89:BJ93"/>
    <mergeCell ref="BJ94:BJ98"/>
    <mergeCell ref="BF44:BF48"/>
    <mergeCell ref="BG44:BG48"/>
    <mergeCell ref="BH44:BH48"/>
    <mergeCell ref="BI44:BI48"/>
    <mergeCell ref="BA29:BA33"/>
    <mergeCell ref="BC49:BC53"/>
    <mergeCell ref="AK94:AK98"/>
    <mergeCell ref="AL94:AL98"/>
    <mergeCell ref="AM94:AM98"/>
    <mergeCell ref="AN94:AN98"/>
    <mergeCell ref="AO94:AO98"/>
    <mergeCell ref="AP94:AP98"/>
    <mergeCell ref="AQ94:AQ98"/>
    <mergeCell ref="AR94:AR98"/>
    <mergeCell ref="AS94:AS98"/>
    <mergeCell ref="AT94:AT98"/>
    <mergeCell ref="AU94:AU98"/>
    <mergeCell ref="AV94:AV98"/>
    <mergeCell ref="AW94:AW98"/>
    <mergeCell ref="AX94:AX98"/>
    <mergeCell ref="AW74:AW78"/>
    <mergeCell ref="AX74:AX78"/>
    <mergeCell ref="AY74:AY78"/>
    <mergeCell ref="AZ74:AZ78"/>
    <mergeCell ref="BA74:BA78"/>
    <mergeCell ref="BB74:BB78"/>
    <mergeCell ref="BC74:BC78"/>
    <mergeCell ref="BD74:BD78"/>
    <mergeCell ref="BE74:BE78"/>
    <mergeCell ref="BF74:BF78"/>
    <mergeCell ref="BG74:BG78"/>
    <mergeCell ref="BH74:BH78"/>
    <mergeCell ref="BI74:BI78"/>
    <mergeCell ref="AU74:AU78"/>
    <mergeCell ref="BK89:BK93"/>
    <mergeCell ref="BB89:BB93"/>
    <mergeCell ref="BC89:BC93"/>
    <mergeCell ref="BD89:BD93"/>
    <mergeCell ref="BE89:BE93"/>
    <mergeCell ref="BF89:BF93"/>
    <mergeCell ref="BG89:BG93"/>
    <mergeCell ref="BH89:BH93"/>
    <mergeCell ref="BI89:BI93"/>
    <mergeCell ref="AZ89:AZ93"/>
    <mergeCell ref="BA89:BA93"/>
    <mergeCell ref="T94:T98"/>
    <mergeCell ref="U94:U98"/>
    <mergeCell ref="V94:V98"/>
    <mergeCell ref="W94:W98"/>
    <mergeCell ref="X94:X98"/>
    <mergeCell ref="Y94:Y98"/>
    <mergeCell ref="Z94:Z98"/>
    <mergeCell ref="AA94:AA98"/>
    <mergeCell ref="AB94:AB98"/>
    <mergeCell ref="AC94:AC98"/>
    <mergeCell ref="AD94:AD98"/>
    <mergeCell ref="AE94:AE98"/>
    <mergeCell ref="AF94:AF98"/>
    <mergeCell ref="AG94:AG98"/>
    <mergeCell ref="AH94:AH98"/>
    <mergeCell ref="AI94:AI98"/>
    <mergeCell ref="AJ94:AJ98"/>
    <mergeCell ref="AU89:AU93"/>
    <mergeCell ref="AV89:AV93"/>
    <mergeCell ref="AW89:AW93"/>
    <mergeCell ref="AX89:AX93"/>
    <mergeCell ref="A94:A98"/>
    <mergeCell ref="B94:B98"/>
    <mergeCell ref="C94:C98"/>
    <mergeCell ref="D94:D98"/>
    <mergeCell ref="E94:E98"/>
    <mergeCell ref="F94:F98"/>
    <mergeCell ref="G94:G98"/>
    <mergeCell ref="H94:H98"/>
    <mergeCell ref="I94:I98"/>
    <mergeCell ref="J94:J98"/>
    <mergeCell ref="K94:K98"/>
    <mergeCell ref="L94:L98"/>
    <mergeCell ref="M94:M98"/>
    <mergeCell ref="N94:N98"/>
    <mergeCell ref="O94:O98"/>
    <mergeCell ref="P94:P98"/>
    <mergeCell ref="Q94:Q98"/>
    <mergeCell ref="R94:R98"/>
    <mergeCell ref="S94:S98"/>
    <mergeCell ref="AF74:AF78"/>
    <mergeCell ref="AG74:AG78"/>
    <mergeCell ref="AH74:AH78"/>
    <mergeCell ref="AI74:AI78"/>
    <mergeCell ref="AJ74:AJ78"/>
    <mergeCell ref="AK74:AK78"/>
    <mergeCell ref="AL74:AL78"/>
    <mergeCell ref="AM74:AM78"/>
    <mergeCell ref="AN74:AN78"/>
    <mergeCell ref="AO74:AO78"/>
    <mergeCell ref="AP74:AP78"/>
    <mergeCell ref="AQ74:AQ78"/>
    <mergeCell ref="AR74:AR78"/>
    <mergeCell ref="AS74:AS78"/>
    <mergeCell ref="AT74:AT78"/>
    <mergeCell ref="AO89:AO93"/>
    <mergeCell ref="AP89:AP93"/>
    <mergeCell ref="AQ89:AQ93"/>
    <mergeCell ref="AR89:AR93"/>
    <mergeCell ref="AS89:AS93"/>
    <mergeCell ref="AT89:AT93"/>
    <mergeCell ref="AP79:AP83"/>
    <mergeCell ref="AQ79:AQ83"/>
    <mergeCell ref="AR79:AR83"/>
    <mergeCell ref="AS79:AS83"/>
    <mergeCell ref="AT79:AT83"/>
    <mergeCell ref="E74:E78"/>
    <mergeCell ref="F74:F78"/>
    <mergeCell ref="G74:G78"/>
    <mergeCell ref="H74:H78"/>
    <mergeCell ref="I74:I78"/>
    <mergeCell ref="J74:J78"/>
    <mergeCell ref="K74:K78"/>
    <mergeCell ref="L74:L78"/>
    <mergeCell ref="M74:M78"/>
    <mergeCell ref="N74:N78"/>
    <mergeCell ref="O74:O78"/>
    <mergeCell ref="P74:P78"/>
    <mergeCell ref="AE74:AE78"/>
    <mergeCell ref="Q74:Q78"/>
    <mergeCell ref="R74:R78"/>
    <mergeCell ref="S74:S78"/>
    <mergeCell ref="T74:T78"/>
    <mergeCell ref="U74:U78"/>
    <mergeCell ref="V74:V78"/>
    <mergeCell ref="W74:W78"/>
    <mergeCell ref="X74:X78"/>
    <mergeCell ref="Y74:Y78"/>
    <mergeCell ref="Z74:Z78"/>
    <mergeCell ref="AA74:AA78"/>
    <mergeCell ref="AB74:AB78"/>
    <mergeCell ref="AC74:AC78"/>
    <mergeCell ref="AD74:AD78"/>
    <mergeCell ref="AS64:AS68"/>
    <mergeCell ref="AT64:AT68"/>
    <mergeCell ref="W49:W53"/>
    <mergeCell ref="X49:X53"/>
    <mergeCell ref="Y49:Y53"/>
    <mergeCell ref="Z49:Z53"/>
    <mergeCell ref="AA49:AA53"/>
    <mergeCell ref="AB49:AB53"/>
    <mergeCell ref="AC49:AC53"/>
    <mergeCell ref="AD49:AD53"/>
    <mergeCell ref="AE49:AE53"/>
    <mergeCell ref="AF64:AF68"/>
    <mergeCell ref="AG64:AG68"/>
    <mergeCell ref="AH64:AH68"/>
    <mergeCell ref="AI64:AI68"/>
    <mergeCell ref="AJ64:AJ68"/>
    <mergeCell ref="AV74:AV78"/>
    <mergeCell ref="BA44:BA48"/>
    <mergeCell ref="BB44:BB48"/>
    <mergeCell ref="BC44:BC48"/>
    <mergeCell ref="BD44:BD48"/>
    <mergeCell ref="BE44:BE48"/>
    <mergeCell ref="Q44:Q48"/>
    <mergeCell ref="R44:R48"/>
    <mergeCell ref="S44:S48"/>
    <mergeCell ref="T44:T48"/>
    <mergeCell ref="U44:U48"/>
    <mergeCell ref="V44:V48"/>
    <mergeCell ref="W44:W48"/>
    <mergeCell ref="X44:X48"/>
    <mergeCell ref="Y44:Y48"/>
    <mergeCell ref="Z44:Z48"/>
    <mergeCell ref="AA44:AA48"/>
    <mergeCell ref="AB44:AB48"/>
    <mergeCell ref="AC44:AC48"/>
    <mergeCell ref="AD44:AD48"/>
    <mergeCell ref="AE44:AE48"/>
    <mergeCell ref="AF44:AF48"/>
    <mergeCell ref="AG44:AG48"/>
    <mergeCell ref="AO44:AO48"/>
    <mergeCell ref="AP44:AP48"/>
    <mergeCell ref="AQ44:AQ48"/>
    <mergeCell ref="AR44:AR48"/>
    <mergeCell ref="AS44:AS48"/>
    <mergeCell ref="AT44:AT48"/>
    <mergeCell ref="B44:B48"/>
    <mergeCell ref="C44:C48"/>
    <mergeCell ref="D44:D48"/>
    <mergeCell ref="E44:E48"/>
    <mergeCell ref="F44:F48"/>
    <mergeCell ref="G44:G48"/>
    <mergeCell ref="H44:H48"/>
    <mergeCell ref="I44:I48"/>
    <mergeCell ref="J44:J48"/>
    <mergeCell ref="K44:K48"/>
    <mergeCell ref="L44:L48"/>
    <mergeCell ref="M44:M48"/>
    <mergeCell ref="N44:N48"/>
    <mergeCell ref="O44:O48"/>
    <mergeCell ref="P44:P48"/>
    <mergeCell ref="AU44:AU48"/>
    <mergeCell ref="AV44:AV48"/>
    <mergeCell ref="K4:M9"/>
    <mergeCell ref="AA4:AC9"/>
    <mergeCell ref="AD4:AK9"/>
    <mergeCell ref="A131:B131"/>
    <mergeCell ref="AN49:AN53"/>
    <mergeCell ref="AO49:AO53"/>
    <mergeCell ref="AP49:AP53"/>
    <mergeCell ref="AQ49:AQ53"/>
    <mergeCell ref="AR49:AR53"/>
    <mergeCell ref="AS49:AS53"/>
    <mergeCell ref="AT49:AT53"/>
    <mergeCell ref="AU49:AU53"/>
    <mergeCell ref="AV49:AV53"/>
    <mergeCell ref="AW49:AW53"/>
    <mergeCell ref="AX49:AX53"/>
    <mergeCell ref="I39:I43"/>
    <mergeCell ref="I54:I58"/>
    <mergeCell ref="I64:I68"/>
    <mergeCell ref="I69:I73"/>
    <mergeCell ref="I89:I93"/>
    <mergeCell ref="I99:I103"/>
    <mergeCell ref="I104:I108"/>
    <mergeCell ref="I109:I113"/>
    <mergeCell ref="I114:I118"/>
    <mergeCell ref="I119:I123"/>
    <mergeCell ref="I124:I128"/>
    <mergeCell ref="AG49:AG53"/>
    <mergeCell ref="AH49:AH53"/>
    <mergeCell ref="AI49:AI53"/>
    <mergeCell ref="AL124:AL128"/>
    <mergeCell ref="AP29:AP33"/>
    <mergeCell ref="A44:A48"/>
    <mergeCell ref="A49:A53"/>
    <mergeCell ref="B49:B53"/>
    <mergeCell ref="C49:C53"/>
    <mergeCell ref="D49:D53"/>
    <mergeCell ref="E49:E53"/>
    <mergeCell ref="F49:F53"/>
    <mergeCell ref="G49:G53"/>
    <mergeCell ref="H49:H53"/>
    <mergeCell ref="I49:I53"/>
    <mergeCell ref="J49:J53"/>
    <mergeCell ref="K49:K53"/>
    <mergeCell ref="N49:N53"/>
    <mergeCell ref="P49:P53"/>
    <mergeCell ref="Q49:Q53"/>
    <mergeCell ref="R49:R53"/>
    <mergeCell ref="S49:S53"/>
    <mergeCell ref="T49:T53"/>
    <mergeCell ref="BH124:BH128"/>
    <mergeCell ref="BI124:BI128"/>
    <mergeCell ref="J14:J18"/>
    <mergeCell ref="J19:J23"/>
    <mergeCell ref="J24:J28"/>
    <mergeCell ref="J29:J33"/>
    <mergeCell ref="J39:J43"/>
    <mergeCell ref="J54:J58"/>
    <mergeCell ref="J99:J103"/>
    <mergeCell ref="J114:J118"/>
    <mergeCell ref="J119:J123"/>
    <mergeCell ref="J124:J128"/>
    <mergeCell ref="AJ49:AJ53"/>
    <mergeCell ref="AK49:AK53"/>
    <mergeCell ref="AL49:AL53"/>
    <mergeCell ref="AM49:AM53"/>
    <mergeCell ref="BE49:BE53"/>
    <mergeCell ref="BF49:BF53"/>
    <mergeCell ref="BG49:BG53"/>
    <mergeCell ref="BH49:BH53"/>
    <mergeCell ref="BI49:BI53"/>
    <mergeCell ref="BD49:BD53"/>
    <mergeCell ref="AW29:AW33"/>
    <mergeCell ref="AX29:AX33"/>
    <mergeCell ref="AY29:AY33"/>
    <mergeCell ref="AZ29:AZ33"/>
    <mergeCell ref="AD29:AD33"/>
    <mergeCell ref="AE29:AE33"/>
    <mergeCell ref="BC29:BC33"/>
    <mergeCell ref="BB29:BB33"/>
    <mergeCell ref="BA49:BA53"/>
    <mergeCell ref="AO29:AO33"/>
    <mergeCell ref="BB49:BB53"/>
    <mergeCell ref="BD29:BD33"/>
    <mergeCell ref="BE29:BE33"/>
    <mergeCell ref="BF29:BF33"/>
    <mergeCell ref="BG29:BG33"/>
    <mergeCell ref="BH29:BH33"/>
    <mergeCell ref="BI29:BI33"/>
    <mergeCell ref="A119:A123"/>
    <mergeCell ref="B119:B123"/>
    <mergeCell ref="C119:C123"/>
    <mergeCell ref="D119:D123"/>
    <mergeCell ref="E119:E123"/>
    <mergeCell ref="F119:F123"/>
    <mergeCell ref="G119:G123"/>
    <mergeCell ref="H119:H123"/>
    <mergeCell ref="K119:K123"/>
    <mergeCell ref="L119:L123"/>
    <mergeCell ref="M119:M123"/>
    <mergeCell ref="N119:N123"/>
    <mergeCell ref="O119:O123"/>
    <mergeCell ref="P119:P123"/>
    <mergeCell ref="AF29:AF33"/>
    <mergeCell ref="AG29:AG33"/>
    <mergeCell ref="AH29:AH33"/>
    <mergeCell ref="AI29:AI33"/>
    <mergeCell ref="AJ29:AJ33"/>
    <mergeCell ref="AK29:AK33"/>
    <mergeCell ref="AL29:AL33"/>
    <mergeCell ref="AM29:AM33"/>
    <mergeCell ref="AN29:AN33"/>
    <mergeCell ref="A29:A33"/>
    <mergeCell ref="B29:B33"/>
    <mergeCell ref="C29:C33"/>
    <mergeCell ref="D29:D33"/>
    <mergeCell ref="E29:E33"/>
    <mergeCell ref="F29:F33"/>
    <mergeCell ref="G29:G33"/>
    <mergeCell ref="H29:H33"/>
    <mergeCell ref="K29:K33"/>
    <mergeCell ref="L29:L33"/>
    <mergeCell ref="M29:M33"/>
    <mergeCell ref="N29:N33"/>
    <mergeCell ref="G4:H4"/>
    <mergeCell ref="G5:H5"/>
    <mergeCell ref="G6:H6"/>
    <mergeCell ref="G7:H7"/>
    <mergeCell ref="G8:H8"/>
    <mergeCell ref="G9:H9"/>
    <mergeCell ref="E14:E18"/>
    <mergeCell ref="F14:F18"/>
    <mergeCell ref="G14:G18"/>
    <mergeCell ref="H14:H18"/>
    <mergeCell ref="I14:I18"/>
    <mergeCell ref="I19:I23"/>
    <mergeCell ref="I24:I28"/>
    <mergeCell ref="I29:I33"/>
    <mergeCell ref="J4:J9"/>
    <mergeCell ref="K14:K18"/>
    <mergeCell ref="F4:F9"/>
    <mergeCell ref="C14:C18"/>
    <mergeCell ref="D14:D18"/>
    <mergeCell ref="E11:Z11"/>
    <mergeCell ref="E12:G12"/>
    <mergeCell ref="X29:X33"/>
    <mergeCell ref="A19:A23"/>
    <mergeCell ref="B19:B23"/>
    <mergeCell ref="M14:M18"/>
    <mergeCell ref="N14:N18"/>
    <mergeCell ref="B14:B18"/>
    <mergeCell ref="B1:BI1"/>
    <mergeCell ref="A4:B4"/>
    <mergeCell ref="C4:D4"/>
    <mergeCell ref="A5:B8"/>
    <mergeCell ref="C5:D5"/>
    <mergeCell ref="C6:D6"/>
    <mergeCell ref="C7:D7"/>
    <mergeCell ref="C8:D8"/>
    <mergeCell ref="A9:B9"/>
    <mergeCell ref="C9:D9"/>
    <mergeCell ref="AB114:AB118"/>
    <mergeCell ref="AB14:AB18"/>
    <mergeCell ref="AB19:AB23"/>
    <mergeCell ref="AB24:AB28"/>
    <mergeCell ref="AB39:AB43"/>
    <mergeCell ref="AB54:AB58"/>
    <mergeCell ref="AB64:AB68"/>
    <mergeCell ref="AB69:AB73"/>
    <mergeCell ref="AB79:AB83"/>
    <mergeCell ref="AB89:AB93"/>
    <mergeCell ref="AB99:AB103"/>
    <mergeCell ref="AJ109:AJ113"/>
    <mergeCell ref="AK109:AK113"/>
    <mergeCell ref="AL109:AL113"/>
    <mergeCell ref="AM109:AM113"/>
    <mergeCell ref="AN109:AN113"/>
    <mergeCell ref="AO109:AO113"/>
    <mergeCell ref="AP109:AP113"/>
    <mergeCell ref="AQ109:AQ113"/>
    <mergeCell ref="AR109:AR113"/>
    <mergeCell ref="AS109:AS113"/>
    <mergeCell ref="AT109:AT113"/>
    <mergeCell ref="AU109:AU113"/>
    <mergeCell ref="AV109:AV113"/>
    <mergeCell ref="AW109:AW113"/>
    <mergeCell ref="BG109:BG113"/>
    <mergeCell ref="BH109:BH113"/>
    <mergeCell ref="BI109:BI113"/>
    <mergeCell ref="AX109:AX113"/>
    <mergeCell ref="AY109:AY113"/>
    <mergeCell ref="AZ109:AZ113"/>
    <mergeCell ref="BA109:BA113"/>
    <mergeCell ref="BB109:BB113"/>
    <mergeCell ref="BC109:BC113"/>
    <mergeCell ref="BD109:BD113"/>
    <mergeCell ref="BE109:BE113"/>
    <mergeCell ref="BF109:BF113"/>
    <mergeCell ref="R109:R113"/>
    <mergeCell ref="S109:S113"/>
    <mergeCell ref="T109:T113"/>
    <mergeCell ref="U109:U113"/>
    <mergeCell ref="V109:V113"/>
    <mergeCell ref="W109:W113"/>
    <mergeCell ref="X109:X113"/>
    <mergeCell ref="Y109:Y113"/>
    <mergeCell ref="Z109:Z113"/>
    <mergeCell ref="AA109:AA113"/>
    <mergeCell ref="AC109:AC113"/>
    <mergeCell ref="AD109:AD113"/>
    <mergeCell ref="AE109:AE113"/>
    <mergeCell ref="AF109:AF113"/>
    <mergeCell ref="AG109:AG113"/>
    <mergeCell ref="AH109:AH113"/>
    <mergeCell ref="AI109:AI113"/>
    <mergeCell ref="AB109:AB113"/>
    <mergeCell ref="AW104:AW108"/>
    <mergeCell ref="AX104:AX108"/>
    <mergeCell ref="AY104:AY108"/>
    <mergeCell ref="AZ104:AZ108"/>
    <mergeCell ref="BA104:BA108"/>
    <mergeCell ref="BB104:BB108"/>
    <mergeCell ref="BC104:BC108"/>
    <mergeCell ref="BD104:BD108"/>
    <mergeCell ref="BE104:BE108"/>
    <mergeCell ref="BF104:BF108"/>
    <mergeCell ref="BG104:BG108"/>
    <mergeCell ref="BH104:BH108"/>
    <mergeCell ref="BI104:BI108"/>
    <mergeCell ref="A109:A113"/>
    <mergeCell ref="B109:B113"/>
    <mergeCell ref="C109:C113"/>
    <mergeCell ref="D109:D113"/>
    <mergeCell ref="E109:E113"/>
    <mergeCell ref="F109:F113"/>
    <mergeCell ref="G109:G113"/>
    <mergeCell ref="H109:H113"/>
    <mergeCell ref="L109:L113"/>
    <mergeCell ref="M109:M113"/>
    <mergeCell ref="N109:N113"/>
    <mergeCell ref="O109:O113"/>
    <mergeCell ref="P109:P113"/>
    <mergeCell ref="Q109:Q113"/>
    <mergeCell ref="AF104:AF108"/>
    <mergeCell ref="AG104:AG108"/>
    <mergeCell ref="AH104:AH108"/>
    <mergeCell ref="AI104:AI108"/>
    <mergeCell ref="AJ104:AJ108"/>
    <mergeCell ref="AK104:AK108"/>
    <mergeCell ref="AL104:AL108"/>
    <mergeCell ref="AM104:AM108"/>
    <mergeCell ref="AN104:AN108"/>
    <mergeCell ref="AO104:AO108"/>
    <mergeCell ref="AP104:AP108"/>
    <mergeCell ref="AQ104:AQ108"/>
    <mergeCell ref="AR104:AR108"/>
    <mergeCell ref="AS104:AS108"/>
    <mergeCell ref="AT104:AT108"/>
    <mergeCell ref="AU104:AU108"/>
    <mergeCell ref="AV104:AV108"/>
    <mergeCell ref="O104:O108"/>
    <mergeCell ref="P104:P108"/>
    <mergeCell ref="Q104:Q108"/>
    <mergeCell ref="R104:R108"/>
    <mergeCell ref="S104:S108"/>
    <mergeCell ref="T104:T108"/>
    <mergeCell ref="U104:U108"/>
    <mergeCell ref="V104:V108"/>
    <mergeCell ref="W104:W108"/>
    <mergeCell ref="X104:X108"/>
    <mergeCell ref="Y104:Y108"/>
    <mergeCell ref="Z104:Z108"/>
    <mergeCell ref="AA104:AA108"/>
    <mergeCell ref="AC104:AC108"/>
    <mergeCell ref="AD104:AD108"/>
    <mergeCell ref="AE104:AE108"/>
    <mergeCell ref="AB104:AB108"/>
    <mergeCell ref="T89:T93"/>
    <mergeCell ref="U89:U93"/>
    <mergeCell ref="AL99:AL103"/>
    <mergeCell ref="AM99:AM103"/>
    <mergeCell ref="AN99:AN103"/>
    <mergeCell ref="BF99:BF103"/>
    <mergeCell ref="BG99:BG103"/>
    <mergeCell ref="BH99:BH103"/>
    <mergeCell ref="BI99:BI103"/>
    <mergeCell ref="AO99:AO103"/>
    <mergeCell ref="AP99:AP103"/>
    <mergeCell ref="AQ99:AQ103"/>
    <mergeCell ref="AR99:AR103"/>
    <mergeCell ref="AS99:AS103"/>
    <mergeCell ref="AT99:AT103"/>
    <mergeCell ref="AU99:AU103"/>
    <mergeCell ref="AV99:AV103"/>
    <mergeCell ref="AW99:AW103"/>
    <mergeCell ref="AX99:AX103"/>
    <mergeCell ref="AY99:AY103"/>
    <mergeCell ref="AZ99:AZ103"/>
    <mergeCell ref="BA99:BA103"/>
    <mergeCell ref="BB99:BB103"/>
    <mergeCell ref="BC99:BC103"/>
    <mergeCell ref="BD99:BD103"/>
    <mergeCell ref="BE99:BE103"/>
    <mergeCell ref="A99:A103"/>
    <mergeCell ref="B99:B103"/>
    <mergeCell ref="C99:C103"/>
    <mergeCell ref="D99:D103"/>
    <mergeCell ref="E99:E103"/>
    <mergeCell ref="F99:F103"/>
    <mergeCell ref="G99:G103"/>
    <mergeCell ref="H99:H103"/>
    <mergeCell ref="L99:L103"/>
    <mergeCell ref="M99:M103"/>
    <mergeCell ref="N99:N103"/>
    <mergeCell ref="O99:O103"/>
    <mergeCell ref="P99:P103"/>
    <mergeCell ref="Q99:Q103"/>
    <mergeCell ref="R99:R103"/>
    <mergeCell ref="S99:S103"/>
    <mergeCell ref="T99:T103"/>
    <mergeCell ref="AY79:AY83"/>
    <mergeCell ref="AZ79:AZ83"/>
    <mergeCell ref="BA79:BA83"/>
    <mergeCell ref="BB79:BB83"/>
    <mergeCell ref="BC79:BC83"/>
    <mergeCell ref="BD79:BD83"/>
    <mergeCell ref="BE79:BE83"/>
    <mergeCell ref="BF79:BF83"/>
    <mergeCell ref="BG79:BG83"/>
    <mergeCell ref="BH79:BH83"/>
    <mergeCell ref="BI79:BI83"/>
    <mergeCell ref="A89:A93"/>
    <mergeCell ref="B89:B93"/>
    <mergeCell ref="C89:C93"/>
    <mergeCell ref="D89:D93"/>
    <mergeCell ref="E89:E93"/>
    <mergeCell ref="F89:F93"/>
    <mergeCell ref="G89:G93"/>
    <mergeCell ref="H89:H93"/>
    <mergeCell ref="L89:L93"/>
    <mergeCell ref="M89:M93"/>
    <mergeCell ref="N89:N93"/>
    <mergeCell ref="O89:O93"/>
    <mergeCell ref="P89:P93"/>
    <mergeCell ref="Q89:Q93"/>
    <mergeCell ref="R89:R93"/>
    <mergeCell ref="AG79:AG83"/>
    <mergeCell ref="AH79:AH83"/>
    <mergeCell ref="AI79:AI83"/>
    <mergeCell ref="AJ79:AJ83"/>
    <mergeCell ref="AK79:AK83"/>
    <mergeCell ref="AY89:AY93"/>
    <mergeCell ref="AU79:AU83"/>
    <mergeCell ref="AV79:AV83"/>
    <mergeCell ref="AW79:AW83"/>
    <mergeCell ref="S79:S83"/>
    <mergeCell ref="T79:T83"/>
    <mergeCell ref="U79:U83"/>
    <mergeCell ref="V79:V83"/>
    <mergeCell ref="W79:W83"/>
    <mergeCell ref="X79:X83"/>
    <mergeCell ref="Y79:Y83"/>
    <mergeCell ref="Z79:Z83"/>
    <mergeCell ref="AA79:AA83"/>
    <mergeCell ref="AC79:AC83"/>
    <mergeCell ref="AD79:AD83"/>
    <mergeCell ref="AE79:AE83"/>
    <mergeCell ref="AF79:AF83"/>
    <mergeCell ref="AX69:AX73"/>
    <mergeCell ref="AM69:AM73"/>
    <mergeCell ref="AN69:AN73"/>
    <mergeCell ref="AO69:AO73"/>
    <mergeCell ref="AP69:AP73"/>
    <mergeCell ref="AQ69:AQ73"/>
    <mergeCell ref="AR69:AR73"/>
    <mergeCell ref="AS69:AS73"/>
    <mergeCell ref="U69:U73"/>
    <mergeCell ref="V69:V73"/>
    <mergeCell ref="AX79:AX83"/>
    <mergeCell ref="W69:W73"/>
    <mergeCell ref="X69:X73"/>
    <mergeCell ref="Y69:Y73"/>
    <mergeCell ref="Z69:Z73"/>
    <mergeCell ref="AA69:AA73"/>
    <mergeCell ref="AY69:AY73"/>
    <mergeCell ref="AZ69:AZ73"/>
    <mergeCell ref="BA69:BA73"/>
    <mergeCell ref="BB69:BB73"/>
    <mergeCell ref="BC69:BC73"/>
    <mergeCell ref="BD69:BD73"/>
    <mergeCell ref="BE69:BE73"/>
    <mergeCell ref="BF69:BF73"/>
    <mergeCell ref="BG69:BG73"/>
    <mergeCell ref="BH69:BH73"/>
    <mergeCell ref="BI69:BI73"/>
    <mergeCell ref="A79:A83"/>
    <mergeCell ref="B79:B83"/>
    <mergeCell ref="C79:C83"/>
    <mergeCell ref="D79:D83"/>
    <mergeCell ref="E79:E83"/>
    <mergeCell ref="F79:F83"/>
    <mergeCell ref="G79:G83"/>
    <mergeCell ref="H79:H83"/>
    <mergeCell ref="L79:L83"/>
    <mergeCell ref="M79:M83"/>
    <mergeCell ref="N79:N83"/>
    <mergeCell ref="AC69:AC73"/>
    <mergeCell ref="AD69:AD73"/>
    <mergeCell ref="AE69:AE73"/>
    <mergeCell ref="AF69:AF73"/>
    <mergeCell ref="AG69:AG73"/>
    <mergeCell ref="AL79:AL83"/>
    <mergeCell ref="AM79:AM83"/>
    <mergeCell ref="AN79:AN83"/>
    <mergeCell ref="AO79:AO83"/>
    <mergeCell ref="AL69:AL73"/>
    <mergeCell ref="BG64:BG68"/>
    <mergeCell ref="BH64:BH68"/>
    <mergeCell ref="BI64:BI68"/>
    <mergeCell ref="A69:A73"/>
    <mergeCell ref="B69:B73"/>
    <mergeCell ref="C69:C73"/>
    <mergeCell ref="D69:D73"/>
    <mergeCell ref="E69:E73"/>
    <mergeCell ref="F69:F73"/>
    <mergeCell ref="G69:G73"/>
    <mergeCell ref="H69:H73"/>
    <mergeCell ref="L69:L73"/>
    <mergeCell ref="M69:M73"/>
    <mergeCell ref="N69:N73"/>
    <mergeCell ref="O69:O73"/>
    <mergeCell ref="P69:P73"/>
    <mergeCell ref="Q69:Q73"/>
    <mergeCell ref="R69:R73"/>
    <mergeCell ref="S69:S73"/>
    <mergeCell ref="T69:T73"/>
    <mergeCell ref="AT69:AT73"/>
    <mergeCell ref="AU69:AU73"/>
    <mergeCell ref="AV69:AV73"/>
    <mergeCell ref="AW69:AW73"/>
    <mergeCell ref="BF64:BF68"/>
    <mergeCell ref="X64:X68"/>
    <mergeCell ref="Y64:Y68"/>
    <mergeCell ref="Z64:Z68"/>
    <mergeCell ref="AA64:AA68"/>
    <mergeCell ref="AC64:AC68"/>
    <mergeCell ref="AD64:AD68"/>
    <mergeCell ref="AE64:AE68"/>
    <mergeCell ref="AW64:AW68"/>
    <mergeCell ref="AX64:AX68"/>
    <mergeCell ref="AY64:AY68"/>
    <mergeCell ref="AW19:AW23"/>
    <mergeCell ref="AN19:AN23"/>
    <mergeCell ref="AO19:AO23"/>
    <mergeCell ref="AP19:AP23"/>
    <mergeCell ref="AQ19:AQ23"/>
    <mergeCell ref="AR19:AR23"/>
    <mergeCell ref="L14:L18"/>
    <mergeCell ref="V39:V43"/>
    <mergeCell ref="W39:W43"/>
    <mergeCell ref="P19:P23"/>
    <mergeCell ref="Q19:Q23"/>
    <mergeCell ref="R19:R23"/>
    <mergeCell ref="X19:X23"/>
    <mergeCell ref="Y19:Y23"/>
    <mergeCell ref="Z19:Z23"/>
    <mergeCell ref="AA19:AA23"/>
    <mergeCell ref="AC19:AC23"/>
    <mergeCell ref="S19:S23"/>
    <mergeCell ref="T19:T23"/>
    <mergeCell ref="U19:U23"/>
    <mergeCell ref="V19:V23"/>
    <mergeCell ref="W19:W23"/>
    <mergeCell ref="U49:U53"/>
    <mergeCell ref="AW44:AW48"/>
    <mergeCell ref="AX44:AX48"/>
    <mergeCell ref="AY44:AY48"/>
    <mergeCell ref="V49:V53"/>
    <mergeCell ref="AF49:AF53"/>
    <mergeCell ref="AP64:AP68"/>
    <mergeCell ref="AT29:AT33"/>
    <mergeCell ref="AU29:AU33"/>
    <mergeCell ref="AV29:AV33"/>
    <mergeCell ref="O29:O33"/>
    <mergeCell ref="P29:P33"/>
    <mergeCell ref="Q29:Q33"/>
    <mergeCell ref="R29:R33"/>
    <mergeCell ref="S29:S33"/>
    <mergeCell ref="T29:T33"/>
    <mergeCell ref="U29:U33"/>
    <mergeCell ref="V29:V33"/>
    <mergeCell ref="W29:W33"/>
    <mergeCell ref="P64:P68"/>
    <mergeCell ref="Q64:Q68"/>
    <mergeCell ref="R64:R68"/>
    <mergeCell ref="S64:S68"/>
    <mergeCell ref="T64:T68"/>
    <mergeCell ref="U64:U68"/>
    <mergeCell ref="V64:V68"/>
    <mergeCell ref="W64:W68"/>
    <mergeCell ref="S39:S43"/>
    <mergeCell ref="T39:T43"/>
    <mergeCell ref="U39:U43"/>
    <mergeCell ref="AK64:AK68"/>
    <mergeCell ref="AL64:AL68"/>
    <mergeCell ref="AM64:AM68"/>
    <mergeCell ref="AN64:AN68"/>
    <mergeCell ref="AO64:AO68"/>
    <mergeCell ref="AU64:AU68"/>
    <mergeCell ref="AV64:AV68"/>
    <mergeCell ref="AQ64:AQ68"/>
    <mergeCell ref="AR64:AR68"/>
    <mergeCell ref="N64:N68"/>
    <mergeCell ref="K64:K68"/>
    <mergeCell ref="A3:D3"/>
    <mergeCell ref="BI19:BI23"/>
    <mergeCell ref="C19:C23"/>
    <mergeCell ref="D19:D23"/>
    <mergeCell ref="E19:E23"/>
    <mergeCell ref="F19:F23"/>
    <mergeCell ref="BH19:BH23"/>
    <mergeCell ref="BC19:BC23"/>
    <mergeCell ref="BD19:BD23"/>
    <mergeCell ref="BE19:BE23"/>
    <mergeCell ref="BF19:BF23"/>
    <mergeCell ref="BG19:BG23"/>
    <mergeCell ref="AX19:AX23"/>
    <mergeCell ref="AY19:AY23"/>
    <mergeCell ref="AZ19:AZ23"/>
    <mergeCell ref="BA19:BA23"/>
    <mergeCell ref="BB19:BB23"/>
    <mergeCell ref="AS19:AS23"/>
    <mergeCell ref="AT19:AT23"/>
    <mergeCell ref="AU19:AU23"/>
    <mergeCell ref="AV19:AV23"/>
    <mergeCell ref="AZ64:AZ68"/>
    <mergeCell ref="BA64:BA68"/>
    <mergeCell ref="BB64:BB68"/>
    <mergeCell ref="BC64:BC68"/>
    <mergeCell ref="BD64:BD68"/>
    <mergeCell ref="BE64:BE68"/>
    <mergeCell ref="AQ29:AQ33"/>
    <mergeCell ref="AR29:AR33"/>
    <mergeCell ref="AS29:AS33"/>
    <mergeCell ref="AI19:AI23"/>
    <mergeCell ref="AJ19:AJ23"/>
    <mergeCell ref="AK19:AK23"/>
    <mergeCell ref="AL19:AL23"/>
    <mergeCell ref="AM19:AM23"/>
    <mergeCell ref="AD19:AD23"/>
    <mergeCell ref="AE19:AE23"/>
    <mergeCell ref="AF19:AF23"/>
    <mergeCell ref="AG19:AG23"/>
    <mergeCell ref="AH19:AH23"/>
    <mergeCell ref="N39:N43"/>
    <mergeCell ref="G19:G23"/>
    <mergeCell ref="L19:L23"/>
    <mergeCell ref="M19:M23"/>
    <mergeCell ref="N19:N23"/>
    <mergeCell ref="Z39:Z43"/>
    <mergeCell ref="AA39:AA43"/>
    <mergeCell ref="AC39:AC43"/>
    <mergeCell ref="AD39:AD43"/>
    <mergeCell ref="AE39:AE43"/>
    <mergeCell ref="AF39:AF43"/>
    <mergeCell ref="G34:G38"/>
    <mergeCell ref="H34:H38"/>
    <mergeCell ref="I34:I38"/>
    <mergeCell ref="J34:J38"/>
    <mergeCell ref="K34:K38"/>
    <mergeCell ref="L34:L38"/>
    <mergeCell ref="M34:M38"/>
    <mergeCell ref="H19:H23"/>
    <mergeCell ref="D39:D43"/>
    <mergeCell ref="E39:E43"/>
    <mergeCell ref="F39:F43"/>
    <mergeCell ref="G39:G43"/>
    <mergeCell ref="H39:H43"/>
    <mergeCell ref="L39:L43"/>
    <mergeCell ref="M39:M43"/>
    <mergeCell ref="H64:H68"/>
    <mergeCell ref="O64:O68"/>
    <mergeCell ref="K39:K43"/>
    <mergeCell ref="O19:O23"/>
    <mergeCell ref="K54:K58"/>
    <mergeCell ref="J64:J68"/>
    <mergeCell ref="A104:A108"/>
    <mergeCell ref="B104:B108"/>
    <mergeCell ref="C104:C108"/>
    <mergeCell ref="D104:D108"/>
    <mergeCell ref="E104:E108"/>
    <mergeCell ref="F104:F108"/>
    <mergeCell ref="G104:G108"/>
    <mergeCell ref="H104:H108"/>
    <mergeCell ref="L104:L108"/>
    <mergeCell ref="M104:M108"/>
    <mergeCell ref="N104:N108"/>
    <mergeCell ref="A64:A68"/>
    <mergeCell ref="B64:B68"/>
    <mergeCell ref="C64:C68"/>
    <mergeCell ref="D64:D68"/>
    <mergeCell ref="E64:E68"/>
    <mergeCell ref="F64:F68"/>
    <mergeCell ref="G64:G68"/>
    <mergeCell ref="AZ114:AZ118"/>
    <mergeCell ref="BA114:BA118"/>
    <mergeCell ref="BB114:BB118"/>
    <mergeCell ref="BC114:BC118"/>
    <mergeCell ref="BD114:BD118"/>
    <mergeCell ref="AU114:AU118"/>
    <mergeCell ref="AV114:AV118"/>
    <mergeCell ref="AW114:AW118"/>
    <mergeCell ref="AX114:AX118"/>
    <mergeCell ref="AI114:AI118"/>
    <mergeCell ref="AJ114:AJ118"/>
    <mergeCell ref="AK114:AK118"/>
    <mergeCell ref="AL114:AL118"/>
    <mergeCell ref="AM114:AM118"/>
    <mergeCell ref="AN114:AN118"/>
    <mergeCell ref="AO114:AO118"/>
    <mergeCell ref="B114:B118"/>
    <mergeCell ref="C114:C118"/>
    <mergeCell ref="D114:D118"/>
    <mergeCell ref="F114:F118"/>
    <mergeCell ref="M114:M118"/>
    <mergeCell ref="N114:N118"/>
    <mergeCell ref="E114:E118"/>
    <mergeCell ref="G114:G118"/>
    <mergeCell ref="H114:H118"/>
    <mergeCell ref="L114:L118"/>
    <mergeCell ref="C39:C43"/>
    <mergeCell ref="BE114:BE118"/>
    <mergeCell ref="BF114:BF118"/>
    <mergeCell ref="O12:Z12"/>
    <mergeCell ref="BH11:BI12"/>
    <mergeCell ref="S14:S18"/>
    <mergeCell ref="T14:T18"/>
    <mergeCell ref="U14:U18"/>
    <mergeCell ref="V14:V18"/>
    <mergeCell ref="W14:W18"/>
    <mergeCell ref="X14:X18"/>
    <mergeCell ref="Y14:Y18"/>
    <mergeCell ref="Z14:Z18"/>
    <mergeCell ref="AA14:AA18"/>
    <mergeCell ref="AC14:AC18"/>
    <mergeCell ref="AD14:AD18"/>
    <mergeCell ref="AE14:AE18"/>
    <mergeCell ref="AF14:AF18"/>
    <mergeCell ref="AG14:AG18"/>
    <mergeCell ref="AH14:AH18"/>
    <mergeCell ref="BG114:BG118"/>
    <mergeCell ref="O114:O118"/>
    <mergeCell ref="P114:P118"/>
    <mergeCell ref="Q114:Q118"/>
    <mergeCell ref="K19:K23"/>
    <mergeCell ref="AV39:AV43"/>
    <mergeCell ref="AW39:AW43"/>
    <mergeCell ref="Q24:Q28"/>
    <mergeCell ref="R24:R28"/>
    <mergeCell ref="S24:S28"/>
    <mergeCell ref="T114:T118"/>
    <mergeCell ref="U114:U118"/>
    <mergeCell ref="BJ11:BM12"/>
    <mergeCell ref="AA12:AT12"/>
    <mergeCell ref="AU12:BG12"/>
    <mergeCell ref="A11:D11"/>
    <mergeCell ref="AA11:BG11"/>
    <mergeCell ref="A12:C12"/>
    <mergeCell ref="A114:A118"/>
    <mergeCell ref="AY114:AY118"/>
    <mergeCell ref="AP114:AP118"/>
    <mergeCell ref="AQ114:AQ118"/>
    <mergeCell ref="AR114:AR118"/>
    <mergeCell ref="AS114:AS118"/>
    <mergeCell ref="AT114:AT118"/>
    <mergeCell ref="BI114:BI118"/>
    <mergeCell ref="BH114:BH118"/>
    <mergeCell ref="AA114:AA118"/>
    <mergeCell ref="AC114:AC118"/>
    <mergeCell ref="AD114:AD118"/>
    <mergeCell ref="AE114:AE118"/>
    <mergeCell ref="AF114:AF118"/>
    <mergeCell ref="AG114:AG118"/>
    <mergeCell ref="AH114:AH118"/>
    <mergeCell ref="A14:A18"/>
    <mergeCell ref="X39:X43"/>
    <mergeCell ref="Y39:Y43"/>
    <mergeCell ref="AG39:AG43"/>
    <mergeCell ref="O39:O43"/>
    <mergeCell ref="P39:P43"/>
    <mergeCell ref="Q39:Q43"/>
    <mergeCell ref="A39:A43"/>
    <mergeCell ref="B39:B43"/>
    <mergeCell ref="R39:R43"/>
    <mergeCell ref="Y29:Y33"/>
    <mergeCell ref="Z29:Z33"/>
    <mergeCell ref="AA29:AA33"/>
    <mergeCell ref="AB29:AB33"/>
    <mergeCell ref="AC29:AC33"/>
    <mergeCell ref="T24:T28"/>
    <mergeCell ref="U24:U28"/>
    <mergeCell ref="BI39:BI43"/>
    <mergeCell ref="A54:A58"/>
    <mergeCell ref="B54:B58"/>
    <mergeCell ref="C54:C58"/>
    <mergeCell ref="D54:D58"/>
    <mergeCell ref="E54:E58"/>
    <mergeCell ref="F54:F58"/>
    <mergeCell ref="G54:G58"/>
    <mergeCell ref="H54:H58"/>
    <mergeCell ref="L49:L53"/>
    <mergeCell ref="M49:M53"/>
    <mergeCell ref="L54:L58"/>
    <mergeCell ref="M54:M58"/>
    <mergeCell ref="N54:N58"/>
    <mergeCell ref="O49:O53"/>
    <mergeCell ref="O54:O58"/>
    <mergeCell ref="P54:P58"/>
    <mergeCell ref="Q54:Q58"/>
    <mergeCell ref="R54:R58"/>
    <mergeCell ref="BG54:BG58"/>
    <mergeCell ref="BH54:BH58"/>
    <mergeCell ref="S54:S58"/>
    <mergeCell ref="T54:T58"/>
    <mergeCell ref="U54:U58"/>
    <mergeCell ref="AZ39:AZ43"/>
    <mergeCell ref="BA39:BA43"/>
    <mergeCell ref="AX39:AX43"/>
    <mergeCell ref="AY39:AY43"/>
    <mergeCell ref="AH39:AH43"/>
    <mergeCell ref="AI39:AI43"/>
    <mergeCell ref="AJ39:AJ43"/>
    <mergeCell ref="AK39:AK43"/>
    <mergeCell ref="BB39:BB43"/>
    <mergeCell ref="BC39:BC43"/>
    <mergeCell ref="BD39:BD43"/>
    <mergeCell ref="BE39:BE43"/>
    <mergeCell ref="BF39:BF43"/>
    <mergeCell ref="BG39:BG43"/>
    <mergeCell ref="BH39:BH43"/>
    <mergeCell ref="AQ39:AQ43"/>
    <mergeCell ref="AR39:AR43"/>
    <mergeCell ref="AS39:AS43"/>
    <mergeCell ref="AT39:AT43"/>
    <mergeCell ref="AU39:AU43"/>
    <mergeCell ref="AC54:AC58"/>
    <mergeCell ref="AD54:AD58"/>
    <mergeCell ref="AE54:AE58"/>
    <mergeCell ref="AL39:AL43"/>
    <mergeCell ref="AM39:AM43"/>
    <mergeCell ref="AN39:AN43"/>
    <mergeCell ref="AO39:AO43"/>
    <mergeCell ref="AP39:AP43"/>
    <mergeCell ref="AY49:AY53"/>
    <mergeCell ref="AZ49:AZ53"/>
    <mergeCell ref="AH44:AH48"/>
    <mergeCell ref="AI44:AI48"/>
    <mergeCell ref="AJ44:AJ48"/>
    <mergeCell ref="AK44:AK48"/>
    <mergeCell ref="AL44:AL48"/>
    <mergeCell ref="AM44:AM48"/>
    <mergeCell ref="AN44:AN48"/>
    <mergeCell ref="AI54:AI58"/>
    <mergeCell ref="AJ54:AJ58"/>
    <mergeCell ref="AK54:AK58"/>
    <mergeCell ref="AL54:AL58"/>
    <mergeCell ref="AM54:AM58"/>
    <mergeCell ref="AN54:AN58"/>
    <mergeCell ref="AZ44:AZ48"/>
    <mergeCell ref="BI54:BI58"/>
    <mergeCell ref="AX54:AX58"/>
    <mergeCell ref="AY54:AY58"/>
    <mergeCell ref="AZ54:AZ58"/>
    <mergeCell ref="BA54:BA58"/>
    <mergeCell ref="BB54:BB58"/>
    <mergeCell ref="BC54:BC58"/>
    <mergeCell ref="BD54:BD58"/>
    <mergeCell ref="BE54:BE58"/>
    <mergeCell ref="BF54:BF58"/>
    <mergeCell ref="AO54:AO58"/>
    <mergeCell ref="AP54:AP58"/>
    <mergeCell ref="AQ54:AQ58"/>
    <mergeCell ref="AR54:AR58"/>
    <mergeCell ref="AS54:AS58"/>
    <mergeCell ref="AT54:AT58"/>
    <mergeCell ref="AU54:AU58"/>
    <mergeCell ref="AV54:AV58"/>
    <mergeCell ref="AW54:AW58"/>
    <mergeCell ref="BE14:BE18"/>
    <mergeCell ref="BF14:BF18"/>
    <mergeCell ref="BG14:BG18"/>
    <mergeCell ref="BH14:BH18"/>
    <mergeCell ref="BI14:BI18"/>
    <mergeCell ref="AR14:AR18"/>
    <mergeCell ref="AS14:AS18"/>
    <mergeCell ref="AT14:AT18"/>
    <mergeCell ref="AU14:AU18"/>
    <mergeCell ref="AV14:AV18"/>
    <mergeCell ref="AW14:AW18"/>
    <mergeCell ref="AX14:AX18"/>
    <mergeCell ref="AY14:AY18"/>
    <mergeCell ref="AZ14:AZ18"/>
    <mergeCell ref="AI14:AI18"/>
    <mergeCell ref="AJ14:AJ18"/>
    <mergeCell ref="AK14:AK18"/>
    <mergeCell ref="AL14:AL18"/>
    <mergeCell ref="AM14:AM18"/>
    <mergeCell ref="AN14:AN18"/>
    <mergeCell ref="AO14:AO18"/>
    <mergeCell ref="AP14:AP18"/>
    <mergeCell ref="AQ14:AQ18"/>
    <mergeCell ref="BA14:BA18"/>
    <mergeCell ref="BB14:BB18"/>
    <mergeCell ref="BC14:BC18"/>
    <mergeCell ref="BD14:BD18"/>
    <mergeCell ref="O14:O18"/>
    <mergeCell ref="P14:P18"/>
    <mergeCell ref="Q14:Q18"/>
    <mergeCell ref="R14:R18"/>
    <mergeCell ref="V24:V28"/>
    <mergeCell ref="W24:W28"/>
    <mergeCell ref="X24:X28"/>
    <mergeCell ref="L24:L28"/>
    <mergeCell ref="M24:M28"/>
    <mergeCell ref="N24:N28"/>
    <mergeCell ref="O24:O28"/>
    <mergeCell ref="BC24:BC28"/>
    <mergeCell ref="BD24:BD28"/>
    <mergeCell ref="A24:A28"/>
    <mergeCell ref="B24:B28"/>
    <mergeCell ref="C24:C28"/>
    <mergeCell ref="D24:D28"/>
    <mergeCell ref="E24:E28"/>
    <mergeCell ref="F24:F28"/>
    <mergeCell ref="G24:G28"/>
    <mergeCell ref="H24:H28"/>
    <mergeCell ref="K24:K28"/>
    <mergeCell ref="Y24:Y28"/>
    <mergeCell ref="Z24:Z28"/>
    <mergeCell ref="AA24:AA28"/>
    <mergeCell ref="AC24:AC28"/>
    <mergeCell ref="AD24:AD28"/>
    <mergeCell ref="AE24:AE28"/>
    <mergeCell ref="AF24:AF28"/>
    <mergeCell ref="AG24:AG28"/>
    <mergeCell ref="AH24:AH28"/>
    <mergeCell ref="P24:P28"/>
    <mergeCell ref="BH24:BH28"/>
    <mergeCell ref="BI24:BI28"/>
    <mergeCell ref="AR24:AR28"/>
    <mergeCell ref="AS24:AS28"/>
    <mergeCell ref="AT24:AT28"/>
    <mergeCell ref="AU24:AU28"/>
    <mergeCell ref="AV24:AV28"/>
    <mergeCell ref="AW24:AW28"/>
    <mergeCell ref="AX24:AX28"/>
    <mergeCell ref="AY24:AY28"/>
    <mergeCell ref="AZ24:AZ28"/>
    <mergeCell ref="AI24:AI28"/>
    <mergeCell ref="AJ24:AJ28"/>
    <mergeCell ref="AK24:AK28"/>
    <mergeCell ref="AL24:AL28"/>
    <mergeCell ref="AM24:AM28"/>
    <mergeCell ref="AN24:AN28"/>
    <mergeCell ref="AO24:AO28"/>
    <mergeCell ref="AP24:AP28"/>
    <mergeCell ref="AQ24:AQ28"/>
    <mergeCell ref="BA24:BA28"/>
    <mergeCell ref="BB24:BB28"/>
    <mergeCell ref="BF24:BF28"/>
    <mergeCell ref="BE24:BE28"/>
    <mergeCell ref="BG24:BG28"/>
    <mergeCell ref="V54:V58"/>
    <mergeCell ref="W54:W58"/>
    <mergeCell ref="X54:X58"/>
    <mergeCell ref="Q124:Q128"/>
    <mergeCell ref="R124:R128"/>
    <mergeCell ref="S124:S128"/>
    <mergeCell ref="T124:T128"/>
    <mergeCell ref="Y119:Y123"/>
    <mergeCell ref="Z119:Z123"/>
    <mergeCell ref="AA119:AA123"/>
    <mergeCell ref="AB119:AB123"/>
    <mergeCell ref="AC119:AC123"/>
    <mergeCell ref="AD119:AD123"/>
    <mergeCell ref="AE119:AE123"/>
    <mergeCell ref="AF119:AF123"/>
    <mergeCell ref="AG119:AG123"/>
    <mergeCell ref="AH119:AH123"/>
    <mergeCell ref="AF54:AF58"/>
    <mergeCell ref="AG54:AG58"/>
    <mergeCell ref="AH54:AH58"/>
    <mergeCell ref="AH89:AH93"/>
    <mergeCell ref="U99:U103"/>
    <mergeCell ref="V99:V103"/>
    <mergeCell ref="AA99:AA103"/>
    <mergeCell ref="T119:T123"/>
    <mergeCell ref="U119:U123"/>
    <mergeCell ref="V119:V123"/>
    <mergeCell ref="W119:W123"/>
    <mergeCell ref="X119:X123"/>
    <mergeCell ref="Y54:Y58"/>
    <mergeCell ref="Z54:Z58"/>
    <mergeCell ref="AA54:AA58"/>
    <mergeCell ref="AN124:AN128"/>
    <mergeCell ref="V114:V118"/>
    <mergeCell ref="W114:W118"/>
    <mergeCell ref="X114:X118"/>
    <mergeCell ref="Y114:Y118"/>
    <mergeCell ref="AH69:AH73"/>
    <mergeCell ref="AI69:AI73"/>
    <mergeCell ref="AJ69:AJ73"/>
    <mergeCell ref="AK69:AK73"/>
    <mergeCell ref="J109:J113"/>
    <mergeCell ref="J79:J83"/>
    <mergeCell ref="Z114:Z118"/>
    <mergeCell ref="O79:O83"/>
    <mergeCell ref="P79:P83"/>
    <mergeCell ref="Q79:Q83"/>
    <mergeCell ref="R79:R83"/>
    <mergeCell ref="R114:R118"/>
    <mergeCell ref="S114:S118"/>
    <mergeCell ref="P124:P128"/>
    <mergeCell ref="J69:J73"/>
    <mergeCell ref="K69:K73"/>
    <mergeCell ref="V89:V93"/>
    <mergeCell ref="W89:W93"/>
    <mergeCell ref="X89:X93"/>
    <mergeCell ref="Y89:Y93"/>
    <mergeCell ref="Z89:Z93"/>
    <mergeCell ref="AA89:AA93"/>
    <mergeCell ref="AC89:AC93"/>
    <mergeCell ref="AD89:AD93"/>
    <mergeCell ref="AE89:AE93"/>
    <mergeCell ref="AF89:AF93"/>
    <mergeCell ref="AG89:AG93"/>
    <mergeCell ref="AI119:AI123"/>
    <mergeCell ref="AJ119:AJ123"/>
    <mergeCell ref="AK119:AK123"/>
    <mergeCell ref="AL119:AL123"/>
    <mergeCell ref="AM119:AM123"/>
    <mergeCell ref="AN119:AN123"/>
    <mergeCell ref="K114:K118"/>
    <mergeCell ref="K79:K83"/>
    <mergeCell ref="K89:K93"/>
    <mergeCell ref="K99:K103"/>
    <mergeCell ref="K109:K113"/>
    <mergeCell ref="K104:K108"/>
    <mergeCell ref="AI89:AI93"/>
    <mergeCell ref="AJ89:AJ93"/>
    <mergeCell ref="AK89:AK93"/>
    <mergeCell ref="AL89:AL93"/>
    <mergeCell ref="AM89:AM93"/>
    <mergeCell ref="AN89:AN93"/>
    <mergeCell ref="AC99:AC103"/>
    <mergeCell ref="AD99:AD103"/>
    <mergeCell ref="AE99:AE103"/>
    <mergeCell ref="AF99:AF103"/>
    <mergeCell ref="AG99:AG103"/>
    <mergeCell ref="AH99:AH103"/>
    <mergeCell ref="AI99:AI103"/>
    <mergeCell ref="AJ99:AJ103"/>
    <mergeCell ref="AK99:AK103"/>
    <mergeCell ref="W99:W103"/>
    <mergeCell ref="X99:X103"/>
    <mergeCell ref="Y99:Y103"/>
    <mergeCell ref="Z99:Z103"/>
    <mergeCell ref="S89:S93"/>
    <mergeCell ref="BG119:BG123"/>
    <mergeCell ref="AZ124:AZ128"/>
    <mergeCell ref="BA124:BA128"/>
    <mergeCell ref="BB124:BB128"/>
    <mergeCell ref="BC124:BC128"/>
    <mergeCell ref="BD124:BD128"/>
    <mergeCell ref="AV119:AV123"/>
    <mergeCell ref="AW119:AW123"/>
    <mergeCell ref="AX119:AX123"/>
    <mergeCell ref="AY119:AY123"/>
    <mergeCell ref="AZ119:AZ123"/>
    <mergeCell ref="BA119:BA123"/>
    <mergeCell ref="BB119:BB123"/>
    <mergeCell ref="BC119:BC123"/>
    <mergeCell ref="BD119:BD123"/>
    <mergeCell ref="BE119:BE123"/>
    <mergeCell ref="AQ124:AQ128"/>
    <mergeCell ref="BE124:BE128"/>
    <mergeCell ref="BF124:BF128"/>
    <mergeCell ref="BG124:BG128"/>
    <mergeCell ref="BH119:BH123"/>
    <mergeCell ref="BI119:BI123"/>
    <mergeCell ref="A124:A128"/>
    <mergeCell ref="B124:B128"/>
    <mergeCell ref="C124:C128"/>
    <mergeCell ref="D124:D128"/>
    <mergeCell ref="E124:E128"/>
    <mergeCell ref="F124:F128"/>
    <mergeCell ref="G124:G128"/>
    <mergeCell ref="H124:H128"/>
    <mergeCell ref="K124:K128"/>
    <mergeCell ref="U124:U128"/>
    <mergeCell ref="V124:V128"/>
    <mergeCell ref="AR124:AR128"/>
    <mergeCell ref="AS124:AS128"/>
    <mergeCell ref="AT124:AT128"/>
    <mergeCell ref="AU124:AU128"/>
    <mergeCell ref="AV124:AV128"/>
    <mergeCell ref="AW124:AW128"/>
    <mergeCell ref="AX124:AX128"/>
    <mergeCell ref="AO119:AO123"/>
    <mergeCell ref="AP119:AP123"/>
    <mergeCell ref="AQ119:AQ123"/>
    <mergeCell ref="AR119:AR123"/>
    <mergeCell ref="AS119:AS123"/>
    <mergeCell ref="AT119:AT123"/>
    <mergeCell ref="AU119:AU123"/>
    <mergeCell ref="L124:L128"/>
    <mergeCell ref="M124:M128"/>
    <mergeCell ref="N124:N128"/>
    <mergeCell ref="O124:O128"/>
    <mergeCell ref="AY124:AY128"/>
    <mergeCell ref="A34:A38"/>
    <mergeCell ref="B34:B38"/>
    <mergeCell ref="C34:C38"/>
    <mergeCell ref="D34:D38"/>
    <mergeCell ref="E34:E38"/>
    <mergeCell ref="F34:F38"/>
    <mergeCell ref="H12:M12"/>
    <mergeCell ref="BF119:BF123"/>
    <mergeCell ref="AO124:AO128"/>
    <mergeCell ref="W124:W128"/>
    <mergeCell ref="X124:X128"/>
    <mergeCell ref="Y124:Y128"/>
    <mergeCell ref="Z124:Z128"/>
    <mergeCell ref="AA124:AA128"/>
    <mergeCell ref="AB124:AB128"/>
    <mergeCell ref="AC124:AC128"/>
    <mergeCell ref="AD124:AD128"/>
    <mergeCell ref="AE124:AE128"/>
    <mergeCell ref="AF124:AF128"/>
    <mergeCell ref="AG124:AG128"/>
    <mergeCell ref="AH124:AH128"/>
    <mergeCell ref="AI124:AI128"/>
    <mergeCell ref="AJ124:AJ128"/>
    <mergeCell ref="AK124:AK128"/>
    <mergeCell ref="AP124:AP128"/>
    <mergeCell ref="AM124:AM128"/>
    <mergeCell ref="I79:I83"/>
    <mergeCell ref="J89:J93"/>
    <mergeCell ref="J104:J108"/>
    <mergeCell ref="Q119:Q123"/>
    <mergeCell ref="R119:R123"/>
    <mergeCell ref="S119:S123"/>
    <mergeCell ref="A59:A63"/>
    <mergeCell ref="B59:B63"/>
    <mergeCell ref="C59:C63"/>
    <mergeCell ref="D59:D63"/>
    <mergeCell ref="E59:E63"/>
    <mergeCell ref="F59:F63"/>
    <mergeCell ref="G59:G63"/>
    <mergeCell ref="H59:H63"/>
    <mergeCell ref="I59:I63"/>
    <mergeCell ref="J59:J63"/>
    <mergeCell ref="K59:K63"/>
    <mergeCell ref="L59:L63"/>
    <mergeCell ref="M59:M63"/>
    <mergeCell ref="A84:A88"/>
    <mergeCell ref="B84:B88"/>
    <mergeCell ref="C84:C88"/>
    <mergeCell ref="D84:D88"/>
    <mergeCell ref="E84:E88"/>
    <mergeCell ref="F84:F88"/>
    <mergeCell ref="G84:G88"/>
    <mergeCell ref="H84:H88"/>
    <mergeCell ref="I84:I88"/>
    <mergeCell ref="J84:J88"/>
    <mergeCell ref="K84:K88"/>
    <mergeCell ref="L84:L88"/>
    <mergeCell ref="M84:M88"/>
    <mergeCell ref="L64:L68"/>
    <mergeCell ref="M64:M68"/>
    <mergeCell ref="A74:A78"/>
    <mergeCell ref="B74:B78"/>
    <mergeCell ref="C74:C78"/>
    <mergeCell ref="D74:D78"/>
  </mergeCells>
  <dataValidations count="14">
    <dataValidation allowBlank="1" showInputMessage="1" showErrorMessage="1" promptTitle="Modelo MIPG" prompt="Seleccione las políticas que estén relacionadas con las tareas usando la opción SI o NO._x000a__x000a_No aplica para MISIONALES." sqref="AC12:AT12 AA11:AB12" xr:uid="{3C37BE46-542A-4939-A254-6691274678D6}"/>
    <dataValidation allowBlank="1" showInputMessage="1" showErrorMessage="1" prompt="Plan Institucional de Archivos de la Entidad ­PINAR" sqref="AU13" xr:uid="{AACEB58B-5FFD-4F87-BC52-E05BD3BDE76C}"/>
    <dataValidation allowBlank="1" showInputMessage="1" showErrorMessage="1" prompt="Plan Anual de Adquisiciones" sqref="AV13" xr:uid="{ACFD266C-A122-4247-A9BD-D6F1C2336A0B}"/>
    <dataValidation allowBlank="1" showInputMessage="1" showErrorMessage="1" prompt="Plan Anual de Vacantes" sqref="AW13" xr:uid="{9A4D4C5B-E89D-42EB-8C8A-20217E51F4D4}"/>
    <dataValidation allowBlank="1" showInputMessage="1" showErrorMessage="1" prompt="Plan de Previsión de Recursos Humanos" sqref="AX13" xr:uid="{57AA0FC0-E41D-4A56-8B53-2812E46A4BCB}"/>
    <dataValidation allowBlank="1" showInputMessage="1" showErrorMessage="1" prompt="Plan Estratégico de Talento Humano" sqref="AY13" xr:uid="{9DC044DD-8677-4C23-8A7E-58CD98EB50DB}"/>
    <dataValidation allowBlank="1" showInputMessage="1" showErrorMessage="1" prompt="Plan Institucional de Capacitación" sqref="AZ13" xr:uid="{A1C68B36-59B1-4035-B435-F7C57F39F361}"/>
    <dataValidation allowBlank="1" showInputMessage="1" showErrorMessage="1" prompt="Plan de Incentivos Institucionales" sqref="BA13" xr:uid="{9B40B525-6263-4018-A05B-5F509D414739}"/>
    <dataValidation allowBlank="1" showInputMessage="1" showErrorMessage="1" prompt="Plan de Trabajo Anual en Seguridad y Salud en el Trabajo" sqref="BB13" xr:uid="{7654433B-1E84-466E-9B9F-562EAFBF197B}"/>
    <dataValidation allowBlank="1" showInputMessage="1" showErrorMessage="1" prompt="Plan Anticorrupción y de Atención al Ciudadano" sqref="BC13" xr:uid="{F6C38B3C-841C-4432-A7BB-C7CEFA4A6774}"/>
    <dataValidation allowBlank="1" showInputMessage="1" showErrorMessage="1" prompt="Plan Estratégico de Tecnologías de la Información y las Comunicaciones – PETI" sqref="BD13" xr:uid="{DB776CEF-77BA-49B3-B12A-27010054E790}"/>
    <dataValidation allowBlank="1" showInputMessage="1" showErrorMessage="1" prompt="Plan de Tratamiento de Riesgos de Seguridad y Privacidad de la Información" sqref="BE13" xr:uid="{932BF263-36BC-4A8C-85D7-7E97B4766AD0}"/>
    <dataValidation allowBlank="1" showInputMessage="1" showErrorMessage="1" prompt="Plan de Seguridad y Privacidad de la Información " sqref="BF13:BG13" xr:uid="{2A82E4A6-BB68-4415-9083-67435BC191D1}"/>
    <dataValidation allowBlank="1" showInputMessage="1" showErrorMessage="1" prompt="Por el cual se fijan directrices para la integración de los planes institucionales y estratégicos al Plan de Acción por parte de las entidades del Estado._x000a_No aplica para MISIONALES." sqref="AU12" xr:uid="{46BB86C6-A70F-4537-A23A-EE9645B91CF5}"/>
  </dataValidations>
  <pageMargins left="0.23622047244094491" right="0.23622047244094491" top="0.39370078740157483" bottom="0.39370078740157483" header="0.31496062992125984" footer="0.31496062992125984"/>
  <pageSetup scale="60" orientation="landscape" r:id="rId1"/>
  <headerFooter>
    <oddFooter>&amp;R_x000D_&amp;1#&amp;"Calibri"&amp;10&amp;K000000 Información Pública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FCCA898-F1D7-4B65-B640-6DBE873D315C}">
          <x14:formula1>
            <xm:f>Listas!$C$3:$C$8</xm:f>
          </x14:formula1>
          <xm:sqref>E114 E44 E39 E54 E64 E69 E79 E109 E89 E104 E99 E14 E74 E94 E119 E124 E49 E19 E24 E29 E34 E59 E84</xm:sqref>
        </x14:dataValidation>
        <x14:dataValidation type="list" allowBlank="1" showInputMessage="1" showErrorMessage="1" xr:uid="{C9874F8E-94D1-4CBF-91FA-2D40A7D092F3}">
          <x14:formula1>
            <xm:f>Listas!$B$3:$B$9</xm:f>
          </x14:formula1>
          <xm:sqref>D14:D128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AD6F-03D9-48D8-B7E0-D7949DC3C676}">
  <dimension ref="A1:B13"/>
  <sheetViews>
    <sheetView workbookViewId="0">
      <selection activeCell="B13" sqref="B3:B13"/>
    </sheetView>
  </sheetViews>
  <sheetFormatPr baseColWidth="10" defaultRowHeight="15" x14ac:dyDescent="0.25"/>
  <cols>
    <col min="1" max="1" width="65.5703125" customWidth="1"/>
    <col min="2" max="2" width="101.28515625" customWidth="1"/>
  </cols>
  <sheetData>
    <row r="1" spans="1:2" x14ac:dyDescent="0.25">
      <c r="A1" s="43" t="s">
        <v>204</v>
      </c>
      <c r="B1" s="43" t="s">
        <v>205</v>
      </c>
    </row>
    <row r="2" spans="1:2" x14ac:dyDescent="0.25">
      <c r="A2" s="5" t="s">
        <v>206</v>
      </c>
      <c r="B2" s="5" t="s">
        <v>207</v>
      </c>
    </row>
    <row r="3" spans="1:2" x14ac:dyDescent="0.25">
      <c r="A3" s="5" t="s">
        <v>206</v>
      </c>
      <c r="B3" s="5" t="s">
        <v>208</v>
      </c>
    </row>
    <row r="4" spans="1:2" x14ac:dyDescent="0.25">
      <c r="A4" s="5" t="s">
        <v>89</v>
      </c>
      <c r="B4" s="5" t="s">
        <v>209</v>
      </c>
    </row>
    <row r="5" spans="1:2" x14ac:dyDescent="0.25">
      <c r="A5" s="5" t="s">
        <v>79</v>
      </c>
      <c r="B5" s="5" t="s">
        <v>210</v>
      </c>
    </row>
    <row r="6" spans="1:2" x14ac:dyDescent="0.25">
      <c r="A6" s="5" t="s">
        <v>211</v>
      </c>
      <c r="B6" s="5" t="s">
        <v>212</v>
      </c>
    </row>
    <row r="7" spans="1:2" x14ac:dyDescent="0.25">
      <c r="A7" s="5" t="s">
        <v>211</v>
      </c>
      <c r="B7" s="5" t="s">
        <v>213</v>
      </c>
    </row>
    <row r="8" spans="1:2" x14ac:dyDescent="0.25">
      <c r="A8" s="5" t="s">
        <v>214</v>
      </c>
      <c r="B8" s="5" t="s">
        <v>161</v>
      </c>
    </row>
    <row r="9" spans="1:2" x14ac:dyDescent="0.25">
      <c r="A9" s="5" t="s">
        <v>214</v>
      </c>
      <c r="B9" s="5" t="s">
        <v>166</v>
      </c>
    </row>
    <row r="10" spans="1:2" x14ac:dyDescent="0.25">
      <c r="A10" s="5" t="s">
        <v>214</v>
      </c>
      <c r="B10" s="5" t="s">
        <v>215</v>
      </c>
    </row>
    <row r="11" spans="1:2" x14ac:dyDescent="0.25">
      <c r="A11" s="5" t="s">
        <v>96</v>
      </c>
      <c r="B11" s="5" t="s">
        <v>176</v>
      </c>
    </row>
    <row r="12" spans="1:2" x14ac:dyDescent="0.25">
      <c r="A12" s="5" t="s">
        <v>96</v>
      </c>
      <c r="B12" s="5" t="s">
        <v>181</v>
      </c>
    </row>
    <row r="13" spans="1:2" x14ac:dyDescent="0.25">
      <c r="A13" s="5" t="s">
        <v>96</v>
      </c>
      <c r="B13" s="5" t="s">
        <v>216</v>
      </c>
    </row>
  </sheetData>
  <pageMargins left="0.7" right="0.7" top="0.75" bottom="0.75" header="0.3" footer="0.3"/>
  <pageSetup orientation="portrait" r:id="rId1"/>
  <headerFooter>
    <oddFooter>&amp;R_x000D_&amp;1#&amp;"Calibri"&amp;10&amp;K000000 Información Pública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63D4-1083-43EC-8D30-73754A158293}">
  <dimension ref="A2:Q35"/>
  <sheetViews>
    <sheetView topLeftCell="B1" zoomScale="74" zoomScaleNormal="74" workbookViewId="0">
      <selection activeCell="C8" sqref="C8"/>
    </sheetView>
  </sheetViews>
  <sheetFormatPr baseColWidth="10" defaultColWidth="11.42578125" defaultRowHeight="12.75" x14ac:dyDescent="0.2"/>
  <cols>
    <col min="1" max="1" width="6.7109375" style="23" customWidth="1"/>
    <col min="2" max="2" width="31.85546875" style="24" customWidth="1"/>
    <col min="3" max="3" width="46.42578125" style="23" customWidth="1"/>
    <col min="4" max="4" width="29.7109375" style="23" customWidth="1"/>
    <col min="5" max="5" width="25.42578125" style="23" customWidth="1"/>
    <col min="6" max="6" width="20.42578125" style="23" customWidth="1"/>
    <col min="7" max="7" width="16.85546875" style="23" customWidth="1"/>
    <col min="8" max="8" width="18.5703125" style="27" customWidth="1"/>
    <col min="9" max="9" width="20.42578125" style="27" customWidth="1"/>
    <col min="10" max="10" width="11.42578125" style="22"/>
    <col min="11" max="11" width="17.28515625" style="23" customWidth="1"/>
    <col min="12" max="12" width="18.5703125" style="23" customWidth="1"/>
    <col min="13" max="13" width="24.7109375" style="23" customWidth="1"/>
    <col min="14" max="14" width="26.5703125" style="23" customWidth="1"/>
    <col min="15" max="15" width="18.85546875" style="23" customWidth="1"/>
    <col min="16" max="16384" width="11.42578125" style="23"/>
  </cols>
  <sheetData>
    <row r="2" spans="1:17" s="21" customFormat="1" ht="25.5" x14ac:dyDescent="0.2">
      <c r="A2" s="10"/>
      <c r="B2" s="11" t="s">
        <v>108</v>
      </c>
      <c r="C2" s="11" t="s">
        <v>109</v>
      </c>
      <c r="D2" s="11" t="s">
        <v>110</v>
      </c>
      <c r="E2" s="11" t="s">
        <v>111</v>
      </c>
      <c r="F2" s="11" t="s">
        <v>28</v>
      </c>
      <c r="G2" s="11" t="s">
        <v>112</v>
      </c>
      <c r="H2" s="11" t="s">
        <v>113</v>
      </c>
      <c r="I2" s="11" t="s">
        <v>114</v>
      </c>
      <c r="K2" s="11" t="s">
        <v>115</v>
      </c>
      <c r="L2" s="11" t="s">
        <v>116</v>
      </c>
      <c r="M2" s="11" t="s">
        <v>117</v>
      </c>
      <c r="N2" s="11" t="s">
        <v>118</v>
      </c>
      <c r="O2" s="12"/>
    </row>
    <row r="3" spans="1:17" ht="36" customHeight="1" x14ac:dyDescent="0.2">
      <c r="A3" s="13"/>
      <c r="B3" s="14" t="s">
        <v>78</v>
      </c>
      <c r="C3" s="14" t="s">
        <v>281</v>
      </c>
      <c r="D3" s="14" t="s">
        <v>119</v>
      </c>
      <c r="E3" s="13"/>
      <c r="F3" s="13" t="s">
        <v>87</v>
      </c>
      <c r="G3" s="14" t="s">
        <v>120</v>
      </c>
      <c r="H3" s="14" t="s">
        <v>44</v>
      </c>
      <c r="I3" s="14" t="s">
        <v>42</v>
      </c>
      <c r="K3" s="15" t="s">
        <v>73</v>
      </c>
      <c r="L3" s="16" t="s">
        <v>121</v>
      </c>
      <c r="M3" s="16" t="s">
        <v>122</v>
      </c>
      <c r="N3" s="16" t="s">
        <v>123</v>
      </c>
      <c r="O3" s="14" t="s">
        <v>124</v>
      </c>
      <c r="Q3" s="23" t="s">
        <v>125</v>
      </c>
    </row>
    <row r="4" spans="1:17" ht="36" customHeight="1" x14ac:dyDescent="0.2">
      <c r="A4" s="13"/>
      <c r="B4" s="14" t="s">
        <v>92</v>
      </c>
      <c r="C4" s="14" t="s">
        <v>282</v>
      </c>
      <c r="D4" s="14" t="s">
        <v>80</v>
      </c>
      <c r="E4" s="13"/>
      <c r="F4" s="13" t="s">
        <v>126</v>
      </c>
      <c r="G4" s="14" t="s">
        <v>127</v>
      </c>
      <c r="H4" s="14" t="s">
        <v>128</v>
      </c>
      <c r="I4" s="14" t="s">
        <v>43</v>
      </c>
      <c r="K4" s="15" t="s">
        <v>129</v>
      </c>
      <c r="L4" s="16" t="s">
        <v>130</v>
      </c>
      <c r="M4" s="16" t="s">
        <v>131</v>
      </c>
      <c r="N4" s="16" t="s">
        <v>132</v>
      </c>
      <c r="O4" s="13"/>
      <c r="Q4" s="23" t="s">
        <v>121</v>
      </c>
    </row>
    <row r="5" spans="1:17" ht="36" customHeight="1" x14ac:dyDescent="0.2">
      <c r="A5" s="13"/>
      <c r="B5" s="14" t="s">
        <v>99</v>
      </c>
      <c r="C5" s="14" t="s">
        <v>283</v>
      </c>
      <c r="D5" s="14" t="s">
        <v>90</v>
      </c>
      <c r="E5" s="13"/>
      <c r="F5" s="13" t="s">
        <v>133</v>
      </c>
      <c r="G5" s="14" t="s">
        <v>134</v>
      </c>
      <c r="H5" s="14" t="s">
        <v>135</v>
      </c>
      <c r="I5" s="14" t="s">
        <v>44</v>
      </c>
      <c r="K5" s="15" t="s">
        <v>136</v>
      </c>
      <c r="L5" s="16" t="s">
        <v>137</v>
      </c>
      <c r="M5" s="16" t="s">
        <v>138</v>
      </c>
      <c r="N5" s="16" t="s">
        <v>139</v>
      </c>
      <c r="O5" s="13"/>
      <c r="Q5" s="23" t="s">
        <v>130</v>
      </c>
    </row>
    <row r="6" spans="1:17" ht="36" customHeight="1" x14ac:dyDescent="0.2">
      <c r="A6" s="13"/>
      <c r="B6" s="14" t="s">
        <v>140</v>
      </c>
      <c r="C6" s="14" t="s">
        <v>284</v>
      </c>
      <c r="D6" s="14" t="s">
        <v>94</v>
      </c>
      <c r="E6" s="13"/>
      <c r="F6" s="13" t="s">
        <v>141</v>
      </c>
      <c r="G6" s="14" t="s">
        <v>142</v>
      </c>
      <c r="H6" s="14" t="s">
        <v>143</v>
      </c>
      <c r="I6" s="14" t="s">
        <v>45</v>
      </c>
      <c r="K6" s="15" t="s">
        <v>144</v>
      </c>
      <c r="L6" s="16" t="s">
        <v>145</v>
      </c>
      <c r="M6" s="16" t="s">
        <v>146</v>
      </c>
      <c r="N6" s="16" t="s">
        <v>147</v>
      </c>
      <c r="O6" s="14" t="s">
        <v>124</v>
      </c>
      <c r="Q6" s="23" t="s">
        <v>137</v>
      </c>
    </row>
    <row r="7" spans="1:17" ht="36" customHeight="1" x14ac:dyDescent="0.2">
      <c r="A7" s="13"/>
      <c r="B7" s="14" t="s">
        <v>95</v>
      </c>
      <c r="C7" s="14" t="s">
        <v>285</v>
      </c>
      <c r="D7" s="14" t="s">
        <v>97</v>
      </c>
      <c r="E7" s="13"/>
      <c r="F7" s="13" t="s">
        <v>148</v>
      </c>
      <c r="G7" s="14" t="s">
        <v>149</v>
      </c>
      <c r="H7" s="14" t="s">
        <v>150</v>
      </c>
      <c r="I7" s="14" t="s">
        <v>46</v>
      </c>
      <c r="K7" s="13"/>
      <c r="L7" s="16" t="s">
        <v>151</v>
      </c>
      <c r="M7" s="16" t="s">
        <v>152</v>
      </c>
      <c r="N7" s="16" t="s">
        <v>153</v>
      </c>
      <c r="O7" s="13"/>
      <c r="Q7" s="23" t="s">
        <v>145</v>
      </c>
    </row>
    <row r="8" spans="1:17" ht="36" customHeight="1" x14ac:dyDescent="0.2">
      <c r="A8" s="13"/>
      <c r="B8" s="14" t="s">
        <v>103</v>
      </c>
      <c r="C8" s="14" t="s">
        <v>286</v>
      </c>
      <c r="D8" s="14" t="s">
        <v>101</v>
      </c>
      <c r="E8" s="13"/>
      <c r="F8" s="13" t="s">
        <v>82</v>
      </c>
      <c r="G8" s="14" t="s">
        <v>154</v>
      </c>
      <c r="H8" s="14" t="s">
        <v>155</v>
      </c>
      <c r="I8" s="14" t="s">
        <v>47</v>
      </c>
      <c r="K8" s="13"/>
      <c r="L8" s="16" t="s">
        <v>156</v>
      </c>
      <c r="M8" s="16" t="s">
        <v>157</v>
      </c>
      <c r="N8" s="16" t="s">
        <v>158</v>
      </c>
      <c r="O8" s="14" t="s">
        <v>159</v>
      </c>
      <c r="Q8" s="23" t="s">
        <v>151</v>
      </c>
    </row>
    <row r="9" spans="1:17" ht="36" customHeight="1" x14ac:dyDescent="0.2">
      <c r="A9" s="13"/>
      <c r="B9" s="14" t="s">
        <v>160</v>
      </c>
      <c r="C9" s="14"/>
      <c r="D9" s="14"/>
      <c r="E9" s="13"/>
      <c r="F9" s="13"/>
      <c r="G9" s="14" t="s">
        <v>161</v>
      </c>
      <c r="H9" s="14" t="s">
        <v>162</v>
      </c>
      <c r="I9" s="14" t="s">
        <v>48</v>
      </c>
      <c r="K9" s="13"/>
      <c r="L9" s="16" t="s">
        <v>163</v>
      </c>
      <c r="M9" s="16" t="s">
        <v>76</v>
      </c>
      <c r="N9" s="16" t="s">
        <v>164</v>
      </c>
      <c r="O9" s="13"/>
      <c r="Q9" s="23" t="s">
        <v>156</v>
      </c>
    </row>
    <row r="10" spans="1:17" ht="36" customHeight="1" x14ac:dyDescent="0.2">
      <c r="A10" s="13"/>
      <c r="B10" s="20" t="s">
        <v>165</v>
      </c>
      <c r="C10" s="14"/>
      <c r="D10" s="13"/>
      <c r="E10" s="13"/>
      <c r="F10" s="13"/>
      <c r="G10" s="14" t="s">
        <v>166</v>
      </c>
      <c r="H10" s="14" t="s">
        <v>167</v>
      </c>
      <c r="I10" s="14" t="s">
        <v>49</v>
      </c>
      <c r="K10" s="13"/>
      <c r="L10" s="16" t="s">
        <v>168</v>
      </c>
      <c r="M10" s="13"/>
      <c r="N10" s="16" t="s">
        <v>169</v>
      </c>
      <c r="O10" s="13"/>
      <c r="Q10" s="23" t="s">
        <v>163</v>
      </c>
    </row>
    <row r="11" spans="1:17" ht="36" customHeight="1" x14ac:dyDescent="0.2">
      <c r="A11" s="13"/>
      <c r="B11" s="14" t="s">
        <v>170</v>
      </c>
      <c r="C11" s="14"/>
      <c r="D11" s="13"/>
      <c r="E11" s="13"/>
      <c r="F11" s="13"/>
      <c r="G11" s="14" t="s">
        <v>171</v>
      </c>
      <c r="H11" s="14" t="s">
        <v>172</v>
      </c>
      <c r="I11" s="14" t="s">
        <v>50</v>
      </c>
      <c r="K11" s="13"/>
      <c r="L11" s="16" t="s">
        <v>173</v>
      </c>
      <c r="M11" s="13"/>
      <c r="N11" s="16" t="s">
        <v>174</v>
      </c>
      <c r="O11" s="13"/>
      <c r="Q11" s="23" t="s">
        <v>168</v>
      </c>
    </row>
    <row r="12" spans="1:17" ht="36" customHeight="1" x14ac:dyDescent="0.2">
      <c r="A12" s="13"/>
      <c r="B12" s="14" t="s">
        <v>175</v>
      </c>
      <c r="C12" s="13"/>
      <c r="D12" s="13"/>
      <c r="E12" s="13"/>
      <c r="F12" s="13"/>
      <c r="G12" s="14" t="s">
        <v>176</v>
      </c>
      <c r="H12" s="14" t="s">
        <v>177</v>
      </c>
      <c r="I12" s="14" t="s">
        <v>51</v>
      </c>
      <c r="K12" s="13"/>
      <c r="L12" s="16" t="s">
        <v>178</v>
      </c>
      <c r="M12" s="13"/>
      <c r="N12" s="16" t="s">
        <v>179</v>
      </c>
      <c r="O12" s="13"/>
      <c r="Q12" s="23" t="s">
        <v>173</v>
      </c>
    </row>
    <row r="13" spans="1:17" ht="36" customHeight="1" x14ac:dyDescent="0.2">
      <c r="A13" s="13"/>
      <c r="B13" s="18" t="s">
        <v>180</v>
      </c>
      <c r="C13" s="13"/>
      <c r="D13" s="13"/>
      <c r="E13" s="13"/>
      <c r="F13" s="13"/>
      <c r="G13" s="14" t="s">
        <v>181</v>
      </c>
      <c r="H13" s="14" t="s">
        <v>160</v>
      </c>
      <c r="I13" s="15" t="s">
        <v>52</v>
      </c>
      <c r="K13" s="13"/>
      <c r="L13" s="16" t="s">
        <v>182</v>
      </c>
      <c r="M13" s="13"/>
      <c r="N13" s="16" t="s">
        <v>183</v>
      </c>
      <c r="O13" s="13"/>
      <c r="Q13" s="23" t="s">
        <v>178</v>
      </c>
    </row>
    <row r="14" spans="1:17" ht="36" customHeight="1" x14ac:dyDescent="0.2">
      <c r="A14" s="13"/>
      <c r="C14" s="13"/>
      <c r="D14" s="13"/>
      <c r="E14" s="13"/>
      <c r="F14" s="13"/>
      <c r="G14" s="14" t="s">
        <v>184</v>
      </c>
      <c r="H14" s="14" t="s">
        <v>180</v>
      </c>
      <c r="I14" s="14" t="s">
        <v>53</v>
      </c>
      <c r="K14" s="13"/>
      <c r="L14" s="16" t="s">
        <v>185</v>
      </c>
      <c r="M14" s="13"/>
      <c r="N14" s="16" t="s">
        <v>186</v>
      </c>
      <c r="O14" s="13"/>
      <c r="Q14" s="23" t="s">
        <v>182</v>
      </c>
    </row>
    <row r="15" spans="1:17" ht="36" customHeight="1" x14ac:dyDescent="0.2">
      <c r="A15" s="13"/>
      <c r="C15" s="13"/>
      <c r="D15" s="13"/>
      <c r="E15" s="13"/>
      <c r="F15" s="13"/>
      <c r="G15" s="13"/>
      <c r="H15" s="14" t="s">
        <v>180</v>
      </c>
      <c r="I15" s="14" t="s">
        <v>54</v>
      </c>
      <c r="K15" s="13"/>
      <c r="L15" s="16" t="s">
        <v>187</v>
      </c>
      <c r="M15" s="13"/>
      <c r="N15" s="16" t="s">
        <v>188</v>
      </c>
      <c r="O15" s="13"/>
      <c r="Q15" s="23" t="s">
        <v>185</v>
      </c>
    </row>
    <row r="16" spans="1:17" ht="36" customHeight="1" x14ac:dyDescent="0.2">
      <c r="A16" s="13"/>
      <c r="B16" s="18" t="s">
        <v>180</v>
      </c>
      <c r="C16" s="13"/>
      <c r="D16" s="13"/>
      <c r="E16" s="13"/>
      <c r="F16" s="13"/>
      <c r="G16" s="13"/>
      <c r="H16" s="14" t="s">
        <v>180</v>
      </c>
      <c r="I16" s="14" t="s">
        <v>55</v>
      </c>
      <c r="K16" s="13"/>
      <c r="L16" s="13"/>
      <c r="M16" s="13"/>
      <c r="N16" s="16" t="s">
        <v>189</v>
      </c>
      <c r="O16" s="13"/>
      <c r="Q16" s="23" t="s">
        <v>187</v>
      </c>
    </row>
    <row r="17" spans="1:15" ht="36" customHeight="1" x14ac:dyDescent="0.2">
      <c r="A17" s="13"/>
      <c r="B17" s="18" t="s">
        <v>180</v>
      </c>
      <c r="C17" s="13"/>
      <c r="D17" s="13"/>
      <c r="E17" s="13"/>
      <c r="F17" s="13"/>
      <c r="G17" s="13"/>
      <c r="H17" s="14" t="s">
        <v>180</v>
      </c>
      <c r="I17" s="14" t="s">
        <v>56</v>
      </c>
      <c r="K17" s="13"/>
      <c r="L17" s="13"/>
      <c r="M17" s="13"/>
      <c r="N17" s="16" t="s">
        <v>190</v>
      </c>
      <c r="O17" s="13"/>
    </row>
    <row r="18" spans="1:15" ht="36" customHeight="1" x14ac:dyDescent="0.2">
      <c r="A18" s="13"/>
      <c r="B18" s="18" t="s">
        <v>180</v>
      </c>
      <c r="C18" s="13"/>
      <c r="D18" s="13"/>
      <c r="E18" s="13"/>
      <c r="F18" s="13"/>
      <c r="G18" s="13"/>
      <c r="H18" s="14" t="s">
        <v>180</v>
      </c>
      <c r="I18" s="14" t="s">
        <v>57</v>
      </c>
      <c r="K18" s="13"/>
      <c r="L18" s="13"/>
      <c r="M18" s="13"/>
      <c r="N18" s="16" t="s">
        <v>191</v>
      </c>
      <c r="O18" s="13"/>
    </row>
    <row r="19" spans="1:15" ht="36" customHeight="1" x14ac:dyDescent="0.2">
      <c r="A19" s="13"/>
      <c r="B19" s="18" t="s">
        <v>180</v>
      </c>
      <c r="C19" s="13"/>
      <c r="D19" s="13"/>
      <c r="E19" s="13"/>
      <c r="F19" s="13"/>
      <c r="G19" s="13"/>
      <c r="H19" s="14" t="s">
        <v>180</v>
      </c>
      <c r="I19" s="14" t="s">
        <v>58</v>
      </c>
      <c r="K19" s="13"/>
      <c r="L19" s="13"/>
      <c r="M19" s="13"/>
      <c r="N19" s="16" t="s">
        <v>192</v>
      </c>
      <c r="O19" s="13"/>
    </row>
    <row r="20" spans="1:15" ht="36" customHeight="1" x14ac:dyDescent="0.2">
      <c r="A20" s="13"/>
      <c r="B20" s="18" t="s">
        <v>180</v>
      </c>
      <c r="C20" s="13"/>
      <c r="D20" s="13"/>
      <c r="E20" s="13"/>
      <c r="F20" s="13"/>
      <c r="G20" s="13"/>
      <c r="H20" s="14" t="s">
        <v>180</v>
      </c>
      <c r="I20" s="14" t="s">
        <v>59</v>
      </c>
      <c r="K20" s="13"/>
      <c r="L20" s="13"/>
      <c r="M20" s="13"/>
      <c r="N20" s="13"/>
      <c r="O20" s="13"/>
    </row>
    <row r="21" spans="1:15" ht="36" customHeight="1" x14ac:dyDescent="0.2">
      <c r="A21" s="13"/>
      <c r="B21" s="18" t="s">
        <v>180</v>
      </c>
      <c r="C21" s="13"/>
      <c r="D21" s="13"/>
      <c r="E21" s="13"/>
      <c r="F21" s="13"/>
      <c r="G21" s="13"/>
      <c r="H21" s="14" t="s">
        <v>180</v>
      </c>
      <c r="I21" s="14" t="s">
        <v>60</v>
      </c>
      <c r="K21" s="13"/>
      <c r="L21" s="13"/>
      <c r="M21" s="13"/>
      <c r="N21" s="13"/>
      <c r="O21" s="13"/>
    </row>
    <row r="22" spans="1:15" ht="36" customHeight="1" x14ac:dyDescent="0.2">
      <c r="A22" s="13"/>
      <c r="B22" s="18" t="s">
        <v>180</v>
      </c>
      <c r="C22" s="13"/>
      <c r="D22" s="13"/>
      <c r="E22" s="13"/>
      <c r="F22" s="13"/>
      <c r="G22" s="13"/>
      <c r="H22" s="14" t="s">
        <v>180</v>
      </c>
      <c r="I22" s="14" t="s">
        <v>160</v>
      </c>
      <c r="K22" s="13"/>
      <c r="L22" s="13"/>
      <c r="M22" s="13"/>
      <c r="N22" s="13"/>
      <c r="O22" s="13"/>
    </row>
    <row r="23" spans="1:15" ht="36" customHeight="1" x14ac:dyDescent="0.2">
      <c r="A23" s="13"/>
      <c r="B23" s="18" t="s">
        <v>180</v>
      </c>
      <c r="C23" s="13"/>
      <c r="D23" s="13"/>
      <c r="E23" s="13"/>
      <c r="F23" s="13"/>
      <c r="G23" s="13"/>
      <c r="H23" s="14" t="s">
        <v>180</v>
      </c>
      <c r="I23" s="14" t="s">
        <v>193</v>
      </c>
      <c r="K23" s="13"/>
      <c r="L23" s="13"/>
      <c r="M23" s="13"/>
      <c r="N23" s="13"/>
      <c r="O23" s="13"/>
    </row>
    <row r="24" spans="1:15" ht="36" customHeight="1" x14ac:dyDescent="0.2">
      <c r="A24" s="13"/>
      <c r="B24" s="18" t="s">
        <v>180</v>
      </c>
      <c r="C24" s="13"/>
      <c r="D24" s="13"/>
      <c r="E24" s="13"/>
      <c r="F24" s="13"/>
      <c r="G24" s="13"/>
      <c r="H24" s="14" t="s">
        <v>180</v>
      </c>
      <c r="I24" s="14" t="s">
        <v>194</v>
      </c>
      <c r="K24" s="13"/>
      <c r="L24" s="13"/>
      <c r="M24" s="13"/>
      <c r="N24" s="13"/>
      <c r="O24" s="13"/>
    </row>
    <row r="25" spans="1:15" ht="36" customHeight="1" x14ac:dyDescent="0.2">
      <c r="A25" s="13"/>
      <c r="B25" s="18" t="s">
        <v>180</v>
      </c>
      <c r="C25" s="13"/>
      <c r="D25" s="13"/>
      <c r="E25" s="13"/>
      <c r="F25" s="13"/>
      <c r="G25" s="13"/>
      <c r="H25" s="14" t="s">
        <v>180</v>
      </c>
      <c r="I25" s="14" t="s">
        <v>195</v>
      </c>
      <c r="K25" s="13"/>
      <c r="L25" s="13"/>
      <c r="M25" s="13"/>
      <c r="N25" s="13"/>
      <c r="O25" s="13"/>
    </row>
    <row r="26" spans="1:15" ht="36" customHeight="1" x14ac:dyDescent="0.2">
      <c r="A26" s="13"/>
      <c r="B26" s="18" t="s">
        <v>180</v>
      </c>
      <c r="C26" s="13"/>
      <c r="D26" s="13"/>
      <c r="E26" s="13"/>
      <c r="F26" s="13"/>
      <c r="G26" s="13"/>
      <c r="H26" s="14" t="s">
        <v>180</v>
      </c>
      <c r="I26" s="14" t="s">
        <v>196</v>
      </c>
      <c r="K26" s="13"/>
      <c r="L26" s="13"/>
      <c r="M26" s="13"/>
      <c r="N26" s="13"/>
      <c r="O26" s="13"/>
    </row>
    <row r="27" spans="1:15" ht="36" customHeight="1" x14ac:dyDescent="0.2">
      <c r="A27" s="13"/>
      <c r="B27" s="18" t="s">
        <v>180</v>
      </c>
      <c r="C27" s="13"/>
      <c r="D27" s="13"/>
      <c r="E27" s="13"/>
      <c r="F27" s="13"/>
      <c r="G27" s="13"/>
      <c r="H27" s="14" t="s">
        <v>180</v>
      </c>
      <c r="I27" s="14" t="s">
        <v>197</v>
      </c>
      <c r="K27" s="13"/>
      <c r="L27" s="13"/>
      <c r="M27" s="13"/>
      <c r="N27" s="13"/>
      <c r="O27" s="13"/>
    </row>
    <row r="28" spans="1:15" ht="36" customHeight="1" x14ac:dyDescent="0.2">
      <c r="A28" s="13"/>
      <c r="B28" s="18" t="s">
        <v>180</v>
      </c>
      <c r="C28" s="13"/>
      <c r="D28" s="13"/>
      <c r="E28" s="13"/>
      <c r="F28" s="13"/>
      <c r="G28" s="13"/>
      <c r="H28" s="14" t="s">
        <v>180</v>
      </c>
      <c r="I28" s="14" t="s">
        <v>198</v>
      </c>
      <c r="K28" s="13"/>
      <c r="L28" s="13"/>
      <c r="M28" s="13"/>
      <c r="N28" s="13"/>
      <c r="O28" s="13"/>
    </row>
    <row r="29" spans="1:15" ht="36" customHeight="1" x14ac:dyDescent="0.2">
      <c r="A29" s="13"/>
      <c r="B29" s="18" t="s">
        <v>180</v>
      </c>
      <c r="C29" s="13"/>
      <c r="D29" s="13"/>
      <c r="E29" s="13"/>
      <c r="F29" s="13"/>
      <c r="G29" s="13"/>
      <c r="H29" s="14" t="s">
        <v>180</v>
      </c>
      <c r="I29" s="14" t="s">
        <v>199</v>
      </c>
      <c r="K29" s="13"/>
      <c r="L29" s="13"/>
      <c r="M29" s="13"/>
      <c r="N29" s="13"/>
      <c r="O29" s="13"/>
    </row>
    <row r="30" spans="1:15" ht="36" customHeight="1" x14ac:dyDescent="0.2">
      <c r="A30" s="13"/>
      <c r="B30" s="18" t="s">
        <v>180</v>
      </c>
      <c r="C30" s="13"/>
      <c r="D30" s="13"/>
      <c r="E30" s="13"/>
      <c r="F30" s="13"/>
      <c r="G30" s="13"/>
      <c r="H30" s="14" t="s">
        <v>180</v>
      </c>
      <c r="I30" s="17" t="s">
        <v>200</v>
      </c>
      <c r="K30" s="13"/>
      <c r="L30" s="13"/>
      <c r="M30" s="13"/>
      <c r="N30" s="13"/>
      <c r="O30" s="13"/>
    </row>
    <row r="31" spans="1:15" ht="36" customHeight="1" x14ac:dyDescent="0.2">
      <c r="A31" s="13"/>
      <c r="B31" s="19" t="s">
        <v>180</v>
      </c>
      <c r="C31" s="13"/>
      <c r="D31" s="13"/>
      <c r="E31" s="13"/>
      <c r="F31" s="13"/>
      <c r="G31" s="13"/>
      <c r="H31" s="17"/>
      <c r="I31" s="17" t="s">
        <v>201</v>
      </c>
      <c r="K31" s="13"/>
      <c r="L31" s="13"/>
      <c r="M31" s="13"/>
      <c r="N31" s="13"/>
      <c r="O31" s="13"/>
    </row>
    <row r="32" spans="1:15" ht="36" customHeight="1" x14ac:dyDescent="0.2">
      <c r="H32" s="25"/>
      <c r="I32" s="26"/>
    </row>
    <row r="33" spans="8:9" x14ac:dyDescent="0.2">
      <c r="H33" s="25"/>
      <c r="I33" s="26"/>
    </row>
    <row r="34" spans="8:9" x14ac:dyDescent="0.2">
      <c r="H34" s="25"/>
      <c r="I34" s="26"/>
    </row>
    <row r="35" spans="8:9" x14ac:dyDescent="0.2">
      <c r="I35" s="26"/>
    </row>
  </sheetData>
  <dataValidations count="1">
    <dataValidation type="list" allowBlank="1" showInputMessage="1" showErrorMessage="1" sqref="L12:L15" xr:uid="{9EE401E1-9199-43AD-909D-D293C392B610}">
      <formula1>$H$3:$H$13</formula1>
    </dataValidation>
  </dataValidations>
  <pageMargins left="0.7" right="0.7" top="0.75" bottom="0.75" header="0.3" footer="0.3"/>
  <headerFooter>
    <oddFooter>&amp;R_x000D_&amp;1#&amp;"Calibri"&amp;10&amp;K000000 Información Pública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E050D038F7314585E5B03A4EA6FFCB" ma:contentTypeVersion="3" ma:contentTypeDescription="Crear nuevo documento." ma:contentTypeScope="" ma:versionID="e45fdcb7123c8b6bb5f15984ea93eecb">
  <xsd:schema xmlns:xsd="http://www.w3.org/2001/XMLSchema" xmlns:xs="http://www.w3.org/2001/XMLSchema" xmlns:p="http://schemas.microsoft.com/office/2006/metadata/properties" xmlns:ns2="0c7e947a-2df5-4c14-b96a-f29f1e43ed1a" targetNamespace="http://schemas.microsoft.com/office/2006/metadata/properties" ma:root="true" ma:fieldsID="481d8a13d6426873ee6303d232b269fb" ns2:_="">
    <xsd:import namespace="0c7e947a-2df5-4c14-b96a-f29f1e43ed1a"/>
    <xsd:element name="properties">
      <xsd:complexType>
        <xsd:sequence>
          <xsd:element name="documentManagement">
            <xsd:complexType>
              <xsd:all>
                <xsd:element ref="ns2:axfs"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e947a-2df5-4c14-b96a-f29f1e43ed1a" elementFormDefault="qualified">
    <xsd:import namespace="http://schemas.microsoft.com/office/2006/documentManagement/types"/>
    <xsd:import namespace="http://schemas.microsoft.com/office/infopath/2007/PartnerControls"/>
    <xsd:element name="axfs" ma:index="2" nillable="true" ma:displayName="-" ma:internalName="axfs">
      <xsd:simpleType>
        <xsd:restriction base="dms:Text">
          <xsd:maxLength value="255"/>
        </xsd:restriction>
      </xsd:simpleType>
    </xsd:element>
    <xsd:element name="_x0023_" ma:index="3" nillable="true" ma:displayName="#" ma:internalName="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23_ xmlns="0c7e947a-2df5-4c14-b96a-f29f1e43ed1a">11</_x0023_>
    <axfs xmlns="0c7e947a-2df5-4c14-b96a-f29f1e43ed1a">P. Plan Estratégico 2026 y Planes Institucionales asociados según Decreto 612 de 2018 </axf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11A13-934F-4FC7-90A0-B51031DFEB84}"/>
</file>

<file path=customXml/itemProps2.xml><?xml version="1.0" encoding="utf-8"?>
<ds:datastoreItem xmlns:ds="http://schemas.openxmlformats.org/officeDocument/2006/customXml" ds:itemID="{8AED6666-B3EE-4809-9CA2-1B74B578673D}">
  <ds:schemaRefs>
    <ds:schemaRef ds:uri="http://schemas.openxmlformats.org/package/2006/metadata/core-properties"/>
    <ds:schemaRef ds:uri="http://schemas.microsoft.com/office/2006/documentManagement/types"/>
    <ds:schemaRef ds:uri="http://purl.org/dc/elements/1.1/"/>
    <ds:schemaRef ds:uri="c3363d22-be57-4e36-87c7-a8505f4eeb58"/>
    <ds:schemaRef ds:uri="http://www.w3.org/XML/1998/namespace"/>
    <ds:schemaRef ds:uri="http://schemas.microsoft.com/office/2006/metadata/properties"/>
    <ds:schemaRef ds:uri="http://purl.org/dc/terms/"/>
    <ds:schemaRef ds:uri="http://schemas.microsoft.com/office/infopath/2007/PartnerControls"/>
    <ds:schemaRef ds:uri="ee68ef6c-6252-459b-923f-afec71de03f1"/>
    <ds:schemaRef ds:uri="http://purl.org/dc/dcmitype/"/>
  </ds:schemaRefs>
</ds:datastoreItem>
</file>

<file path=customXml/itemProps3.xml><?xml version="1.0" encoding="utf-8"?>
<ds:datastoreItem xmlns:ds="http://schemas.openxmlformats.org/officeDocument/2006/customXml" ds:itemID="{D850FB60-61F2-43C1-905D-4DEF32373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PAI 2026</vt:lpstr>
      <vt:lpstr>Hoja1</vt:lpstr>
      <vt:lpstr>Listas</vt:lpstr>
      <vt:lpstr>'PAI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Constanza Del Pilar Rodriguez Paez</dc:creator>
  <cp:keywords/>
  <dc:description/>
  <cp:lastModifiedBy>Juan Sebastian Jimenez Castro</cp:lastModifiedBy>
  <cp:revision/>
  <dcterms:created xsi:type="dcterms:W3CDTF">2024-06-20T14:21:08Z</dcterms:created>
  <dcterms:modified xsi:type="dcterms:W3CDTF">2026-01-30T16:04:12Z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2025-01-30T16:23:53Z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8b7f152a-0d40-4793-b133-b10a61d0c64a</vt:lpwstr>
  </property>
  <property fmtid="{D5CDD505-2E9C-101B-9397-08002B2CF9AE}" pid="8" name="MSIP_Label_9238af61-cfb1-43e3-a724-fe68a71eee05_ContentBits">
    <vt:lpwstr>2</vt:lpwstr>
  </property>
  <property fmtid="{D5CDD505-2E9C-101B-9397-08002B2CF9AE}" pid="9" name="ContentTypeId">
    <vt:lpwstr>0x01010048E050D038F7314585E5B03A4EA6FFCB</vt:lpwstr>
  </property>
</Properties>
</file>