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/>
  <mc:AlternateContent xmlns:mc="http://schemas.openxmlformats.org/markup-compatibility/2006">
    <mc:Choice Requires="x15">
      <x15ac:absPath xmlns:x15ac="http://schemas.microsoft.com/office/spreadsheetml/2010/11/ac" url="C:\Users\jcorreaa1\AppData\Local\Microsoft\Windows\INetCache\Content.Outlook\7LV5BRKG\"/>
    </mc:Choice>
  </mc:AlternateContent>
  <bookViews>
    <workbookView xWindow="0" yWindow="0" windowWidth="28800" windowHeight="113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44" i="1" l="1"/>
</calcChain>
</file>

<file path=xl/sharedStrings.xml><?xml version="1.0" encoding="utf-8"?>
<sst xmlns="http://schemas.openxmlformats.org/spreadsheetml/2006/main" count="37" uniqueCount="34">
  <si>
    <t>Total general</t>
  </si>
  <si>
    <t>FUNCIONAMIENTO</t>
  </si>
  <si>
    <t>INVERSION</t>
  </si>
  <si>
    <t>TIPO DE GASTO</t>
  </si>
  <si>
    <t>APROPIACION INICIAL</t>
  </si>
  <si>
    <t>DESCRIPCION</t>
  </si>
  <si>
    <t>APR. INICIAL</t>
  </si>
  <si>
    <t>CENTRO INTERAMERICANO DE ADMINISTRADORES TRIBUTARIOS - ART. 159, LEY 223 DE 1995</t>
  </si>
  <si>
    <t>CONSEJO DE COOPERACION ADUANERA - (LEY 10 DE 1992)</t>
  </si>
  <si>
    <t>IMPLEMENTACIÓN IMPULSO Y MASIFICACIÓN DE LA FACTURA ELECTRÓNICA EN COLOMBIA</t>
  </si>
  <si>
    <t>SALARIO</t>
  </si>
  <si>
    <t>CONTRIB INHERENTES A LA NOMINA</t>
  </si>
  <si>
    <t>REMUNERACIONES NO CONSTITUTIVAS DE FACTOR SALARIAL</t>
  </si>
  <si>
    <t>ADQUISICION DE ACTIVOS NO FINANCIEROS</t>
  </si>
  <si>
    <t>ADQUISICION DIFERENTE DE ACTIVOS (RECURSO 20)</t>
  </si>
  <si>
    <t>ORGANIZACIÓN PARA LA COOPERACION Y EL DESARROLLO ECONOMICO -OCDE-ART 47 LEY 1450 DE 2011</t>
  </si>
  <si>
    <t>OTRAS TRANSFERENCIAS - DISTRIBUCION PREVIO CONCEPTO DGPPN</t>
  </si>
  <si>
    <t>INCAPACIDADES Y LICENCIAS DE MATERNIDAD (NO DE PENSIONES)</t>
  </si>
  <si>
    <t>DEVOLUCIONES TRIBUTARIAS</t>
  </si>
  <si>
    <t>IMPUESTOS</t>
  </si>
  <si>
    <t>TASAS Y DERECHOS ADMINISTRATIVOS</t>
  </si>
  <si>
    <t>CUOTA DE FISCALIZACION Y AUDITAJE (REC 11)</t>
  </si>
  <si>
    <t>CUOTA DE FISCALIZACION Y AUDITAJE (REC 21)</t>
  </si>
  <si>
    <t>FORTALECIMIENTO Y DOTACION DEL LABORATORIO NACIONAL DE ADUANAS NACIONAL</t>
  </si>
  <si>
    <t>IMPLEMENTACION DEL PLAN DE MODERNIZACION TECNOLOGICA EN LA DIAN A NIVEL NACIONAL (REC 11)</t>
  </si>
  <si>
    <t>IMPLANTACION PLAN ANUAL ANTIEVASION NACIONAL</t>
  </si>
  <si>
    <t>CONTROL DE LA PRODUCCION Y CONSERVACION EN EL CICLO VITAL DE DOCUMENTOS DE LA DIAN A NIVEL NACIONAL</t>
  </si>
  <si>
    <t>MANTENIMIENTO Y ADECUACION DE LA INFRAESTRUCTURA FISICA DE LA DIAN A NIVEL NACIONAL</t>
  </si>
  <si>
    <t>APROPIACION DIAN - VIGENCIA 2020*</t>
  </si>
  <si>
    <t>Nota: Apropiación asignada mediante Decreto 2411 del 30 de diciembre de 2019</t>
  </si>
  <si>
    <t>CONTRIBUCION DE VALORIZACION MUNICIPAL</t>
  </si>
  <si>
    <t>SENTENCIAS (REC 10)</t>
  </si>
  <si>
    <t>CONCILIACIONES (REC 10)</t>
  </si>
  <si>
    <t>ADQUISICION DIFERENTE DE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</si>
</sst>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00"/>
      </left>
      <right style="thin">
        <color rgb="FF00B000"/>
      </right>
      <top style="thin">
        <color rgb="FF00B000"/>
      </top>
      <bottom style="thin">
        <color rgb="FF00B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/>
    <xf numFmtId="3" fontId="0" fillId="0" borderId="0" xfId="0" applyNumberFormat="1"/>
    <xf numFmtId="3" fontId="1" fillId="2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3" fontId="1" fillId="4" borderId="3" xfId="0" applyNumberFormat="1" applyFont="1" applyFill="1" applyBorder="1"/>
    <xf numFmtId="0" fontId="1" fillId="2" borderId="3" xfId="0" applyFont="1" applyFill="1" applyBorder="1"/>
    <xf numFmtId="0" fontId="4" fillId="0" borderId="4" xfId="0" applyNumberFormat="1" applyFont="1" applyFill="1" applyBorder="1" applyAlignment="1">
      <alignment horizontal="left" vertical="center" wrapText="1" readingOrder="1"/>
    </xf>
    <xf numFmtId="3" fontId="4" fillId="5" borderId="4" xfId="0" applyNumberFormat="1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4"/>
  <sheetViews>
    <sheetView showGridLines="0" tabSelected="1" topLeftCell="A12" workbookViewId="0">
      <selection activeCell="D35" sqref="D35"/>
    </sheetView>
  </sheetViews>
  <sheetFormatPr baseColWidth="10" defaultRowHeight="15" x14ac:dyDescent="0.25"/>
  <cols>
    <col min="3" max="3" width="83.7109375" customWidth="1"/>
    <col min="4" max="4" width="27.28515625" customWidth="1"/>
  </cols>
  <sheetData>
    <row r="4" spans="3:4" ht="18.75" x14ac:dyDescent="0.3">
      <c r="C4" s="10" t="s">
        <v>28</v>
      </c>
      <c r="D4" s="10"/>
    </row>
    <row r="6" spans="3:4" x14ac:dyDescent="0.25">
      <c r="C6" s="4" t="s">
        <v>3</v>
      </c>
      <c r="D6" s="4" t="s">
        <v>4</v>
      </c>
    </row>
    <row r="7" spans="3:4" x14ac:dyDescent="0.25">
      <c r="C7" t="s">
        <v>1</v>
      </c>
      <c r="D7" s="2">
        <v>1580941000000</v>
      </c>
    </row>
    <row r="8" spans="3:4" x14ac:dyDescent="0.25">
      <c r="C8" t="s">
        <v>2</v>
      </c>
      <c r="D8" s="2">
        <v>142073418420</v>
      </c>
    </row>
    <row r="9" spans="3:4" x14ac:dyDescent="0.25">
      <c r="C9" s="1" t="s">
        <v>0</v>
      </c>
      <c r="D9" s="3">
        <f>SUM(D7:D8)</f>
        <v>1723014418420</v>
      </c>
    </row>
    <row r="10" spans="3:4" x14ac:dyDescent="0.25">
      <c r="C10" t="s">
        <v>29</v>
      </c>
    </row>
    <row r="15" spans="3:4" x14ac:dyDescent="0.25">
      <c r="C15" s="5" t="s">
        <v>5</v>
      </c>
      <c r="D15" s="5" t="s">
        <v>6</v>
      </c>
    </row>
    <row r="16" spans="3:4" x14ac:dyDescent="0.25">
      <c r="C16" s="8" t="s">
        <v>10</v>
      </c>
      <c r="D16" s="9">
        <v>805095000000</v>
      </c>
    </row>
    <row r="17" spans="3:4" x14ac:dyDescent="0.25">
      <c r="C17" s="8" t="s">
        <v>11</v>
      </c>
      <c r="D17" s="9">
        <v>281968000000</v>
      </c>
    </row>
    <row r="18" spans="3:4" x14ac:dyDescent="0.25">
      <c r="C18" s="8" t="s">
        <v>12</v>
      </c>
      <c r="D18" s="9">
        <v>249060000000</v>
      </c>
    </row>
    <row r="19" spans="3:4" x14ac:dyDescent="0.25">
      <c r="C19" s="8" t="s">
        <v>11</v>
      </c>
      <c r="D19" s="9">
        <v>0</v>
      </c>
    </row>
    <row r="20" spans="3:4" x14ac:dyDescent="0.25">
      <c r="C20" s="8" t="s">
        <v>12</v>
      </c>
      <c r="D20" s="9">
        <v>3500000000</v>
      </c>
    </row>
    <row r="21" spans="3:4" x14ac:dyDescent="0.25">
      <c r="C21" s="8" t="s">
        <v>13</v>
      </c>
      <c r="D21" s="9">
        <v>266000000</v>
      </c>
    </row>
    <row r="22" spans="3:4" x14ac:dyDescent="0.25">
      <c r="C22" s="8" t="s">
        <v>33</v>
      </c>
      <c r="D22" s="9">
        <v>159561000000</v>
      </c>
    </row>
    <row r="23" spans="3:4" x14ac:dyDescent="0.25">
      <c r="C23" s="8" t="s">
        <v>14</v>
      </c>
      <c r="D23" s="9">
        <v>4127000000</v>
      </c>
    </row>
    <row r="24" spans="3:4" x14ac:dyDescent="0.25">
      <c r="C24" s="8" t="s">
        <v>15</v>
      </c>
      <c r="D24" s="9">
        <v>11000000</v>
      </c>
    </row>
    <row r="25" spans="3:4" x14ac:dyDescent="0.25">
      <c r="C25" s="8" t="s">
        <v>7</v>
      </c>
      <c r="D25" s="9">
        <v>212000000</v>
      </c>
    </row>
    <row r="26" spans="3:4" x14ac:dyDescent="0.25">
      <c r="C26" s="8" t="s">
        <v>8</v>
      </c>
      <c r="D26" s="9">
        <v>140000000</v>
      </c>
    </row>
    <row r="27" spans="3:4" x14ac:dyDescent="0.25">
      <c r="C27" s="8" t="s">
        <v>16</v>
      </c>
      <c r="D27" s="9">
        <v>49510000000</v>
      </c>
    </row>
    <row r="28" spans="3:4" x14ac:dyDescent="0.25">
      <c r="C28" s="8" t="s">
        <v>17</v>
      </c>
      <c r="D28" s="9">
        <v>7904000000</v>
      </c>
    </row>
    <row r="29" spans="3:4" x14ac:dyDescent="0.25">
      <c r="C29" s="8" t="s">
        <v>31</v>
      </c>
      <c r="D29" s="9">
        <v>11500000000</v>
      </c>
    </row>
    <row r="30" spans="3:4" x14ac:dyDescent="0.25">
      <c r="C30" s="8" t="s">
        <v>32</v>
      </c>
      <c r="D30" s="9">
        <v>515000000</v>
      </c>
    </row>
    <row r="31" spans="3:4" x14ac:dyDescent="0.25">
      <c r="C31" s="8" t="s">
        <v>18</v>
      </c>
      <c r="D31" s="9">
        <v>1726000000</v>
      </c>
    </row>
    <row r="32" spans="3:4" x14ac:dyDescent="0.25">
      <c r="C32" s="8" t="s">
        <v>19</v>
      </c>
      <c r="D32" s="9">
        <v>3638000000</v>
      </c>
    </row>
    <row r="33" spans="3:4" x14ac:dyDescent="0.25">
      <c r="C33" s="8" t="s">
        <v>20</v>
      </c>
      <c r="D33" s="9">
        <v>48000000</v>
      </c>
    </row>
    <row r="34" spans="3:4" x14ac:dyDescent="0.25">
      <c r="C34" s="8" t="s">
        <v>21</v>
      </c>
      <c r="D34" s="9">
        <v>1962000000</v>
      </c>
    </row>
    <row r="35" spans="3:4" x14ac:dyDescent="0.25">
      <c r="C35" s="8" t="s">
        <v>22</v>
      </c>
      <c r="D35" s="9">
        <v>113000000</v>
      </c>
    </row>
    <row r="36" spans="3:4" x14ac:dyDescent="0.25">
      <c r="C36" s="8" t="s">
        <v>30</v>
      </c>
      <c r="D36" s="9">
        <v>85000000</v>
      </c>
    </row>
    <row r="37" spans="3:4" x14ac:dyDescent="0.25">
      <c r="C37" s="8" t="s">
        <v>9</v>
      </c>
      <c r="D37" s="9">
        <v>8901034777</v>
      </c>
    </row>
    <row r="38" spans="3:4" x14ac:dyDescent="0.25">
      <c r="C38" s="8" t="s">
        <v>23</v>
      </c>
      <c r="D38" s="9">
        <v>3000000000</v>
      </c>
    </row>
    <row r="39" spans="3:4" x14ac:dyDescent="0.25">
      <c r="C39" s="8" t="s">
        <v>24</v>
      </c>
      <c r="D39" s="9">
        <v>46387074961</v>
      </c>
    </row>
    <row r="40" spans="3:4" x14ac:dyDescent="0.25">
      <c r="C40" s="8" t="s">
        <v>25</v>
      </c>
      <c r="D40" s="9">
        <v>42273726645</v>
      </c>
    </row>
    <row r="41" spans="3:4" ht="25.5" x14ac:dyDescent="0.25">
      <c r="C41" s="8" t="s">
        <v>26</v>
      </c>
      <c r="D41" s="9">
        <v>6511582037</v>
      </c>
    </row>
    <row r="42" spans="3:4" x14ac:dyDescent="0.25">
      <c r="C42" s="8" t="s">
        <v>27</v>
      </c>
      <c r="D42" s="9">
        <v>35000000000</v>
      </c>
    </row>
    <row r="44" spans="3:4" x14ac:dyDescent="0.25">
      <c r="C44" s="7" t="s">
        <v>0</v>
      </c>
      <c r="D44" s="6">
        <f>+SUBTOTAL(9,D15:D42)</f>
        <v>1723014418420</v>
      </c>
    </row>
  </sheetData>
  <mergeCells count="1">
    <mergeCell ref="C4:D4"/>
  </mergeCells>
  <pageMargins left="0.7" right="0.7" top="0.75" bottom="0.75" header="0.3" footer="0.3"/>
  <pageSetup paperSiz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E26A73EFC5DC47AFFE452BCF78FBA7" ma:contentTypeVersion="4" ma:contentTypeDescription="Crear nuevo documento." ma:contentTypeScope="" ma:versionID="f7dc5ed5885185c1938cdeffe051540a">
  <xsd:schema xmlns:xsd="http://www.w3.org/2001/XMLSchema" xmlns:xs="http://www.w3.org/2001/XMLSchema" xmlns:p="http://schemas.microsoft.com/office/2006/metadata/properties" xmlns:ns2="2f450a07-3467-4bd6-96c1-e8a78cba998b" xmlns:ns3="2febaad4-4a94-47d8-bd40-dd72d5026160" targetNamespace="http://schemas.microsoft.com/office/2006/metadata/properties" ma:root="true" ma:fieldsID="a4fcbfb507832412127004620b7d7856" ns2:_="" ns3:_="">
    <xsd:import namespace="2f450a07-3467-4bd6-96c1-e8a78cba998b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Inversi_x00f3_n" minOccurs="0"/>
                <xsd:element ref="ns2:u6m2" minOccurs="0"/>
                <xsd:element ref="ns3:SharedWithUsers" minOccurs="0"/>
                <xsd:element ref="ns2:fqd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50a07-3467-4bd6-96c1-e8a78cba998b" elementFormDefault="qualified">
    <xsd:import namespace="http://schemas.microsoft.com/office/2006/documentManagement/types"/>
    <xsd:import namespace="http://schemas.microsoft.com/office/infopath/2007/PartnerControls"/>
    <xsd:element name="Inversi_x00f3_n" ma:index="8" nillable="true" ma:displayName="_" ma:internalName="Inversi_x00f3_n">
      <xsd:simpleType>
        <xsd:restriction base="dms:Text">
          <xsd:maxLength value="255"/>
        </xsd:restriction>
      </xsd:simpleType>
    </xsd:element>
    <xsd:element name="u6m2" ma:index="9" nillable="true" ma:displayName="Orden" ma:internalName="u6m2">
      <xsd:simpleType>
        <xsd:restriction base="dms:Text"/>
      </xsd:simpleType>
    </xsd:element>
    <xsd:element name="fqdv" ma:index="11" nillable="true" ma:displayName="Año" ma:internalName="fqdv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6m2 xmlns="2f450a07-3467-4bd6-96c1-e8a78cba998b">01</u6m2>
    <Inversi_x00f3_n xmlns="2f450a07-3467-4bd6-96c1-e8a78cba998b">INFORME APROPIACIÓN 2020</Inversi_x00f3_n>
    <fqdv xmlns="2f450a07-3467-4bd6-96c1-e8a78cba998b">2020</fqdv>
  </documentManagement>
</p:properties>
</file>

<file path=customXml/itemProps1.xml><?xml version="1.0" encoding="utf-8"?>
<ds:datastoreItem xmlns:ds="http://schemas.openxmlformats.org/officeDocument/2006/customXml" ds:itemID="{1E1E4723-AFA0-4F95-8024-2030A2B7C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36E926-97A4-4E36-A7BE-1475E3BA06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50a07-3467-4bd6-96c1-e8a78cba998b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290138-1F8E-4205-9E5E-307A03DE5DE3}">
  <ds:schemaRefs>
    <ds:schemaRef ds:uri="2febaad4-4a94-47d8-bd40-dd72d5026160"/>
    <ds:schemaRef ds:uri="http://purl.org/dc/terms/"/>
    <ds:schemaRef ds:uri="http://schemas.microsoft.com/office/2006/metadata/properties"/>
    <ds:schemaRef ds:uri="http://schemas.microsoft.com/office/2006/documentManagement/types"/>
    <ds:schemaRef ds:uri="2f450a07-3467-4bd6-96c1-e8a78cba998b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Daniel Gustavo Caceres Mendoza</dc:creator>
  <cp:lastModifiedBy>Javier Correa Acevedo</cp:lastModifiedBy>
  <dcterms:created xsi:type="dcterms:W3CDTF">2018-12-04T21:42:58Z</dcterms:created>
  <dcterms:modified xsi:type="dcterms:W3CDTF">2020-01-31T22:50:48Z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0x01010086E26A73EFC5DC47AFFE452BCF78FBA7</vt:lpwstr>
  </property>
</Properties>
</file>