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https://diancolombia.sharepoint.com/sites/Sub-Inn-Proy/irm/IRM/FABRICAS DE SOFTWARE/RFI/"/>
    </mc:Choice>
  </mc:AlternateContent>
  <xr:revisionPtr revIDLastSave="327" documentId="13_ncr:1_{A0BDECC0-3876-4678-9B1B-02EE39D14B0C}" xr6:coauthVersionLast="47" xr6:coauthVersionMax="47" xr10:uidLastSave="{FF94E320-BDCD-499E-8A52-556C009AF99A}"/>
  <bookViews>
    <workbookView xWindow="14295" yWindow="0" windowWidth="14610" windowHeight="15585" xr2:uid="{C205229F-C1A3-473D-BB83-14E4659409D2}"/>
  </bookViews>
  <sheets>
    <sheet name="Precios por producto" sheetId="1" r:id="rId1"/>
    <sheet name="Precios perfiles X Hora" sheetId="3" r:id="rId2"/>
    <sheet name="Precios perfiles X Día" sheetId="4" r:id="rId3"/>
    <sheet name="Precios perfiles X Mes" sheetId="5" r:id="rId4"/>
    <sheet name="Servicios adicionales" sheetId="6" r:id="rId5"/>
  </sheets>
  <definedNames>
    <definedName name="_xlnm.Print_Area" localSheetId="2">'Precios perfiles X Día'!$B$2:$J$54</definedName>
    <definedName name="_xlnm.Print_Area" localSheetId="1">'Precios perfiles X Hora'!$B$2:$J$64</definedName>
    <definedName name="_xlnm.Print_Area" localSheetId="3">'Precios perfiles X Mes'!$B$2:$J$51</definedName>
    <definedName name="_xlnm.Print_Area" localSheetId="0">'Precios por producto'!$B$2:$J$23</definedName>
    <definedName name="_xlnm.Print_Area" localSheetId="4">'Servicios adicionales'!$B$2:$J$30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5" l="1"/>
  <c r="I53" i="5" s="1"/>
  <c r="H52" i="5"/>
  <c r="I52" i="5" s="1"/>
  <c r="H51" i="5"/>
  <c r="I51" i="5" s="1"/>
  <c r="H50" i="5"/>
  <c r="I50" i="5" s="1"/>
  <c r="H49" i="5"/>
  <c r="I49" i="5" s="1"/>
  <c r="H47" i="5"/>
  <c r="I47" i="5" s="1"/>
  <c r="H46" i="5"/>
  <c r="I46" i="5" s="1"/>
  <c r="H45" i="5"/>
  <c r="I45" i="5" s="1"/>
  <c r="H44" i="5"/>
  <c r="I44" i="5" s="1"/>
  <c r="H43" i="5"/>
  <c r="I43" i="5" s="1"/>
  <c r="H42" i="5"/>
  <c r="I42" i="5" s="1"/>
  <c r="H41" i="5"/>
  <c r="I41" i="5" s="1"/>
  <c r="H40" i="5"/>
  <c r="I40" i="5" s="1"/>
  <c r="H39" i="5"/>
  <c r="I39" i="5" s="1"/>
  <c r="H38" i="5"/>
  <c r="I38" i="5" s="1"/>
  <c r="H37" i="5"/>
  <c r="I37" i="5" s="1"/>
  <c r="H36" i="5"/>
  <c r="I36" i="5" s="1"/>
  <c r="H35" i="5"/>
  <c r="I35" i="5" s="1"/>
  <c r="H34" i="5"/>
  <c r="I34" i="5" s="1"/>
  <c r="H33" i="5"/>
  <c r="I33" i="5" s="1"/>
  <c r="H32" i="5"/>
  <c r="I32" i="5" s="1"/>
  <c r="H31" i="5"/>
  <c r="I31" i="5" s="1"/>
  <c r="H30" i="5"/>
  <c r="I30" i="5" s="1"/>
  <c r="H29" i="5"/>
  <c r="I29" i="5" s="1"/>
  <c r="H28" i="5"/>
  <c r="I28" i="5" s="1"/>
  <c r="H27" i="5"/>
  <c r="I27" i="5" s="1"/>
  <c r="H26" i="5"/>
  <c r="I26" i="5" s="1"/>
  <c r="H25" i="5"/>
  <c r="I25" i="5" s="1"/>
  <c r="H24" i="5"/>
  <c r="I24" i="5" s="1"/>
  <c r="H23" i="5"/>
  <c r="I23" i="5" s="1"/>
  <c r="H22" i="5"/>
  <c r="I22" i="5" s="1"/>
  <c r="H21" i="5"/>
  <c r="I21" i="5" s="1"/>
  <c r="H20" i="5"/>
  <c r="I20" i="5" s="1"/>
  <c r="H19" i="5"/>
  <c r="I19" i="5" s="1"/>
  <c r="H18" i="5"/>
  <c r="I18" i="5" s="1"/>
  <c r="H17" i="5"/>
  <c r="I17" i="5" s="1"/>
  <c r="H16" i="5"/>
  <c r="I16" i="5" s="1"/>
  <c r="H15" i="5"/>
  <c r="I15" i="5" s="1"/>
  <c r="H14" i="5"/>
  <c r="I14" i="5" s="1"/>
  <c r="H13" i="5"/>
  <c r="I13" i="5" s="1"/>
  <c r="H12" i="5"/>
  <c r="I12" i="5" s="1"/>
  <c r="H11" i="5"/>
  <c r="I11" i="5" s="1"/>
  <c r="H10" i="5"/>
  <c r="I10" i="5" s="1"/>
  <c r="H53" i="4"/>
  <c r="I53" i="4" s="1"/>
  <c r="H52" i="4"/>
  <c r="I52" i="4" s="1"/>
  <c r="H51" i="4"/>
  <c r="I51" i="4" s="1"/>
  <c r="H50" i="4"/>
  <c r="I50" i="4" s="1"/>
  <c r="H49" i="4"/>
  <c r="I49" i="4" s="1"/>
  <c r="H47" i="4"/>
  <c r="I47" i="4" s="1"/>
  <c r="H46" i="4"/>
  <c r="I46" i="4" s="1"/>
  <c r="H45" i="4"/>
  <c r="I45" i="4" s="1"/>
  <c r="H44" i="4"/>
  <c r="I44" i="4" s="1"/>
  <c r="H43" i="4"/>
  <c r="I43" i="4" s="1"/>
  <c r="H42" i="4"/>
  <c r="I42" i="4" s="1"/>
  <c r="H41" i="4"/>
  <c r="I41" i="4" s="1"/>
  <c r="H40" i="4"/>
  <c r="I40" i="4" s="1"/>
  <c r="H39" i="4"/>
  <c r="I39" i="4" s="1"/>
  <c r="H38" i="4"/>
  <c r="I38" i="4" s="1"/>
  <c r="H37" i="4"/>
  <c r="I37" i="4" s="1"/>
  <c r="H36" i="4"/>
  <c r="I36" i="4" s="1"/>
  <c r="H35" i="4"/>
  <c r="I35" i="4" s="1"/>
  <c r="H34" i="4"/>
  <c r="I34" i="4" s="1"/>
  <c r="H33" i="4"/>
  <c r="I33" i="4" s="1"/>
  <c r="H32" i="4"/>
  <c r="I32" i="4" s="1"/>
  <c r="H31" i="4"/>
  <c r="I31" i="4" s="1"/>
  <c r="H30" i="4"/>
  <c r="I30" i="4" s="1"/>
  <c r="H29" i="4"/>
  <c r="I29" i="4" s="1"/>
  <c r="H28" i="4"/>
  <c r="I28" i="4" s="1"/>
  <c r="H27" i="4"/>
  <c r="I27" i="4" s="1"/>
  <c r="H26" i="4"/>
  <c r="I26" i="4" s="1"/>
  <c r="H25" i="4"/>
  <c r="I25" i="4" s="1"/>
  <c r="H24" i="4"/>
  <c r="I24" i="4" s="1"/>
  <c r="H23" i="4"/>
  <c r="I23" i="4" s="1"/>
  <c r="H22" i="4"/>
  <c r="I22" i="4" s="1"/>
  <c r="H21" i="4"/>
  <c r="I21" i="4" s="1"/>
  <c r="H20" i="4"/>
  <c r="I20" i="4" s="1"/>
  <c r="H19" i="4"/>
  <c r="I19" i="4" s="1"/>
  <c r="H18" i="4"/>
  <c r="I18" i="4" s="1"/>
  <c r="H17" i="4"/>
  <c r="I17" i="4" s="1"/>
  <c r="H16" i="4"/>
  <c r="I16" i="4" s="1"/>
  <c r="H15" i="4"/>
  <c r="I15" i="4" s="1"/>
  <c r="H14" i="4"/>
  <c r="I14" i="4" s="1"/>
  <c r="H13" i="4"/>
  <c r="I13" i="4" s="1"/>
  <c r="H12" i="4"/>
  <c r="I12" i="4" s="1"/>
  <c r="H11" i="4"/>
  <c r="I11" i="4" s="1"/>
  <c r="H10" i="4"/>
  <c r="I10" i="4" s="1"/>
  <c r="H53" i="3"/>
  <c r="I53" i="3" s="1"/>
  <c r="H52" i="3"/>
  <c r="I52" i="3" s="1"/>
  <c r="H51" i="3"/>
  <c r="I51" i="3" s="1"/>
  <c r="H50" i="3"/>
  <c r="I50" i="3" s="1"/>
  <c r="H49" i="3"/>
  <c r="I49" i="3" s="1"/>
  <c r="H44" i="3"/>
  <c r="I44" i="3" s="1"/>
  <c r="H47" i="3"/>
  <c r="I47" i="3" s="1"/>
  <c r="H46" i="3"/>
  <c r="I46" i="3" s="1"/>
  <c r="H45" i="3"/>
  <c r="I45" i="3" s="1"/>
  <c r="H43" i="3"/>
  <c r="I43" i="3" s="1"/>
  <c r="H42" i="3"/>
  <c r="I42" i="3" s="1"/>
  <c r="H41" i="3"/>
  <c r="I41" i="3" s="1"/>
  <c r="H40" i="3"/>
  <c r="I40" i="3" s="1"/>
  <c r="H38" i="3"/>
  <c r="I38" i="3" s="1"/>
  <c r="H37" i="3"/>
  <c r="I37" i="3" s="1"/>
  <c r="H36" i="3"/>
  <c r="I36" i="3" s="1"/>
  <c r="H35" i="3"/>
  <c r="I35" i="3" s="1"/>
  <c r="H34" i="3"/>
  <c r="I34" i="3" s="1"/>
  <c r="H33" i="3"/>
  <c r="I33" i="3" s="1"/>
  <c r="H32" i="3"/>
  <c r="I32" i="3" s="1"/>
  <c r="H31" i="3"/>
  <c r="I31" i="3" s="1"/>
  <c r="H30" i="3"/>
  <c r="I30" i="3" s="1"/>
  <c r="H29" i="3"/>
  <c r="I29" i="3" s="1"/>
  <c r="H28" i="3"/>
  <c r="I28" i="3" s="1"/>
  <c r="H27" i="3"/>
  <c r="I27" i="3" s="1"/>
  <c r="H26" i="3"/>
  <c r="I26" i="3" s="1"/>
  <c r="H25" i="3"/>
  <c r="I25" i="3" s="1"/>
  <c r="H24" i="3"/>
  <c r="I24" i="3" s="1"/>
  <c r="H23" i="3"/>
  <c r="I23" i="3" s="1"/>
  <c r="H22" i="3"/>
  <c r="I22" i="3" s="1"/>
  <c r="H21" i="3"/>
  <c r="I21" i="3" s="1"/>
  <c r="H20" i="3"/>
  <c r="I20" i="3" s="1"/>
  <c r="H19" i="3"/>
  <c r="I19" i="3" s="1"/>
  <c r="H18" i="3"/>
  <c r="I18" i="3" s="1"/>
  <c r="H17" i="3"/>
  <c r="I17" i="3" s="1"/>
  <c r="H16" i="3"/>
  <c r="I16" i="3" s="1"/>
  <c r="H15" i="3"/>
  <c r="I15" i="3" s="1"/>
  <c r="H14" i="3"/>
  <c r="I14" i="3" s="1"/>
  <c r="H13" i="3"/>
  <c r="I13" i="3" s="1"/>
  <c r="H12" i="3"/>
  <c r="I12" i="3" s="1"/>
  <c r="H11" i="3"/>
  <c r="I11" i="3" s="1"/>
  <c r="H10" i="3"/>
  <c r="I10" i="3" s="1"/>
  <c r="H39" i="3"/>
  <c r="I39" i="3" s="1"/>
  <c r="H15" i="6"/>
  <c r="I15" i="6"/>
  <c r="H16" i="6"/>
  <c r="I16" i="6" s="1"/>
  <c r="H17" i="6"/>
  <c r="I17" i="6" s="1"/>
  <c r="H18" i="6"/>
  <c r="I18" i="6"/>
  <c r="H19" i="6"/>
  <c r="I19" i="6" s="1"/>
  <c r="H14" i="6"/>
  <c r="I14" i="6" s="1"/>
  <c r="H13" i="6"/>
  <c r="I13" i="6" s="1"/>
  <c r="H11" i="6"/>
  <c r="I11" i="6" s="1"/>
  <c r="H10" i="6"/>
  <c r="I10" i="6" s="1"/>
  <c r="H12" i="1" l="1"/>
  <c r="I12" i="1" s="1"/>
  <c r="H11" i="1"/>
  <c r="I11" i="1" s="1"/>
  <c r="H10" i="1"/>
  <c r="I10" i="1" s="1"/>
  <c r="I13" i="1" l="1"/>
</calcChain>
</file>

<file path=xl/sharedStrings.xml><?xml version="1.0" encoding="utf-8"?>
<sst xmlns="http://schemas.openxmlformats.org/spreadsheetml/2006/main" count="395" uniqueCount="77">
  <si>
    <t>ANEXO 1</t>
  </si>
  <si>
    <t>SOLICITUD DE COTIZACIÓN SERVICIO DE FÁBRICA DE SOFTWARE</t>
  </si>
  <si>
    <t>Servicio de Fábrica de Software hibrida en la modalidad de desarrollos por producto y en la modalidad de gestión y provisión de perfiles por demanda para la conformación de células de trabajo para la DIAN.</t>
  </si>
  <si>
    <t>A continuación por favor indique los precios para el desarrollo de productos de acuerdo con el nivel de complejidad y el número de horas solicitado.</t>
  </si>
  <si>
    <t xml:space="preserve">Descripción de la Solución </t>
  </si>
  <si>
    <t>No.</t>
  </si>
  <si>
    <t>Nivel de complejidad por producto</t>
  </si>
  <si>
    <t>Unidad de medida</t>
  </si>
  <si>
    <t>Cantidad</t>
  </si>
  <si>
    <t>Precio Unitario (Valor hora)</t>
  </si>
  <si>
    <t>IVA del 19%</t>
  </si>
  <si>
    <t xml:space="preserve">Precio Total Incluido IVA </t>
  </si>
  <si>
    <t xml:space="preserve">Baja  </t>
  </si>
  <si>
    <t xml:space="preserve">Horas </t>
  </si>
  <si>
    <t xml:space="preserve">Media </t>
  </si>
  <si>
    <t xml:space="preserve">Alta </t>
  </si>
  <si>
    <t>VALOR TOTAL DE LA IMPLEMENTACIÓN DE LA SOLUCION</t>
  </si>
  <si>
    <t>TÉRMINOS DE CONDICIONES Y REFERENCIA</t>
  </si>
  <si>
    <t xml:space="preserve">Los precios se deben indicar en pesos colombianos y los valores cotizados deben incluir todos los costos directos e indirectos, de logística e impuestos aplicables.  </t>
  </si>
  <si>
    <t>Empresa:</t>
  </si>
  <si>
    <t>_____________________________________________________________________________________________________________________</t>
  </si>
  <si>
    <t>Firma:</t>
  </si>
  <si>
    <t>Nombre:</t>
  </si>
  <si>
    <t>Cargo:</t>
  </si>
  <si>
    <t>La presente solicitud NO compromete a la entidad para contratar, ni conlleva reconocimiento de gastos en que incurra el interesado para la presentación de la cotización.</t>
  </si>
  <si>
    <r>
      <t xml:space="preserve">A continuación por favor indique los </t>
    </r>
    <r>
      <rPr>
        <b/>
        <i/>
        <sz val="14"/>
        <color theme="0"/>
        <rFont val="Calibri"/>
        <family val="2"/>
        <scheme val="minor"/>
      </rPr>
      <t>precios por hora</t>
    </r>
    <r>
      <rPr>
        <i/>
        <sz val="13"/>
        <color theme="0"/>
        <rFont val="Calibri"/>
        <family val="2"/>
        <scheme val="minor"/>
      </rPr>
      <t xml:space="preserve"> para la gestión y provisión de los perfiles descritos en la sección "Anexos/ Roles y perfiles fábrica de software"  del RFI  y en la parte inferior de la tabla en la sección "Perfiles adicionales que presta el servicio de fpabrica de software" indique los perfiles adicionales que puede prestar la Fábrica de Software incluyendo el precio.</t>
    </r>
  </si>
  <si>
    <t xml:space="preserve">Perfiles </t>
  </si>
  <si>
    <t>Precio Unitario</t>
  </si>
  <si>
    <t>Gerente de proyecto</t>
  </si>
  <si>
    <t>Perfil</t>
  </si>
  <si>
    <t>Arquitecto empresarial o negocio</t>
  </si>
  <si>
    <t>Arquitecto de soluciones Azure</t>
  </si>
  <si>
    <t>Arquitecto de soluciones AWS</t>
  </si>
  <si>
    <t xml:space="preserve">Arquitecto de datos Azure </t>
  </si>
  <si>
    <t>Arquitecto de datos AWS</t>
  </si>
  <si>
    <t xml:space="preserve">Arquitecto de infraestructura Azure </t>
  </si>
  <si>
    <t>Líder de solución</t>
  </si>
  <si>
    <t>Especialista en integración de sistemas</t>
  </si>
  <si>
    <t>Especialista en seguridad informática Azure</t>
  </si>
  <si>
    <t>Especialista en seguridad informática AWS</t>
  </si>
  <si>
    <t>Líder de desarrollo senior</t>
  </si>
  <si>
    <t>Ingeniero de desarrollo fullstack</t>
  </si>
  <si>
    <t>Ingeniero de desarrollo fullstack .NET</t>
  </si>
  <si>
    <t>Ingeniero de desarrollo frontend</t>
  </si>
  <si>
    <t>Ingeniero de desarrollo backend</t>
  </si>
  <si>
    <t>Ingeniero de integración</t>
  </si>
  <si>
    <t>Analista de requerimientos o de negocio</t>
  </si>
  <si>
    <t>Líder de aseguramiento de calidad.</t>
  </si>
  <si>
    <t>Ingeniero de pruebas</t>
  </si>
  <si>
    <t>Ingeniero automatización de pruebas</t>
  </si>
  <si>
    <t>Analista de pruebas</t>
  </si>
  <si>
    <t>Ingeniero DevOps.</t>
  </si>
  <si>
    <t>Líder de capacitación y transferencia de conocimiento</t>
  </si>
  <si>
    <t>Experto en experiencia de usuario (UX/UI)</t>
  </si>
  <si>
    <t>Experto iOS</t>
  </si>
  <si>
    <t>Experto Android</t>
  </si>
  <si>
    <t>Experto Flutter</t>
  </si>
  <si>
    <t>Científico de Datos</t>
  </si>
  <si>
    <t xml:space="preserve">Especialista en configuración y despliegue – Azure DevOps </t>
  </si>
  <si>
    <t xml:space="preserve">Especialista en configuración y despliegue – GitHub </t>
  </si>
  <si>
    <t xml:space="preserve">Especialista en configuración y despliegue – IaaC </t>
  </si>
  <si>
    <t>Experto en Migración</t>
  </si>
  <si>
    <t>Experto en bases de datos</t>
  </si>
  <si>
    <t>Experto en datos</t>
  </si>
  <si>
    <t>Documentador</t>
  </si>
  <si>
    <t>Scrum Master</t>
  </si>
  <si>
    <t>Scrum de Scrums</t>
  </si>
  <si>
    <t>Incluya los perfiles adicionales que ofrece a través del servicio de fábrica de software</t>
  </si>
  <si>
    <r>
      <rPr>
        <i/>
        <sz val="13"/>
        <color rgb="FFFFFFFF"/>
        <rFont val="Calibri"/>
        <scheme val="minor"/>
      </rPr>
      <t xml:space="preserve">A continuación por favor indique los </t>
    </r>
    <r>
      <rPr>
        <b/>
        <i/>
        <sz val="14"/>
        <color rgb="FFFFFFFF"/>
        <rFont val="Calibri"/>
        <scheme val="minor"/>
      </rPr>
      <t>precios por día</t>
    </r>
    <r>
      <rPr>
        <i/>
        <sz val="13"/>
        <color rgb="FFFFFFFF"/>
        <rFont val="Calibri"/>
        <scheme val="minor"/>
      </rPr>
      <t xml:space="preserve"> para la gestión y provisión de los perfiles descritos en la sección "Anexos/ Roles y perfiles fábrica de software"  del RFI  y en la parte inferior de la tabla en la sección "Perfiles adicionales que presta el servicio de fpabrica de software" indique los perfiles adicionales que puede prestar la Fábrica de Software incluyendo el precio.</t>
    </r>
  </si>
  <si>
    <r>
      <rPr>
        <i/>
        <sz val="13"/>
        <color rgb="FFFFFFFF"/>
        <rFont val="Calibri"/>
        <scheme val="minor"/>
      </rPr>
      <t xml:space="preserve">A continuación por favor indique los </t>
    </r>
    <r>
      <rPr>
        <b/>
        <i/>
        <sz val="14"/>
        <color rgb="FFFFFFFF"/>
        <rFont val="Calibri"/>
        <scheme val="minor"/>
      </rPr>
      <t>precios por mes</t>
    </r>
    <r>
      <rPr>
        <i/>
        <sz val="13"/>
        <color rgb="FFFFFFFF"/>
        <rFont val="Calibri"/>
        <scheme val="minor"/>
      </rPr>
      <t xml:space="preserve"> para la gestión y provisión de los perfiles descritos en la sección "Anexos/ Roles y perfiles fábrica de software"  del RFI  y en la parte inferior de la tabla en la sección "Perfiles adicionales que presta el servicio de fpabrica de software" indique los perfiles adicionales que puede prestar la Fábrica de Software incluyendo el precio.</t>
    </r>
  </si>
  <si>
    <t>A continuación por favor indique los precios de los servicios adicionales que presta la Fábrica de Software</t>
  </si>
  <si>
    <t>Servicios adicionales</t>
  </si>
  <si>
    <t>Servicio de mantenimiento y soporte por 3 años</t>
  </si>
  <si>
    <t>Hora</t>
  </si>
  <si>
    <t>Automatización de pruebas</t>
  </si>
  <si>
    <t>Incluya otros servicios adicionales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</si>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</sst>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_-"/>
    <numFmt numFmtId="165" formatCode="0.0%"/>
  </numFmts>
  <fonts count="3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3"/>
      <color theme="1"/>
      <name val="Calibri"/>
      <family val="2"/>
      <scheme val="minor"/>
    </font>
    <font>
      <b/>
      <sz val="13"/>
      <color theme="0"/>
      <name val="Calibri"/>
      <family val="2"/>
      <scheme val="minor"/>
    </font>
    <font>
      <b/>
      <sz val="10"/>
      <color theme="1"/>
      <name val="Arial"/>
      <family val="2"/>
    </font>
    <font>
      <sz val="10"/>
      <color theme="1"/>
      <name val="Arial"/>
      <family val="2"/>
    </font>
    <font>
      <sz val="10.5"/>
      <color theme="1"/>
      <name val="Calibri"/>
      <family val="2"/>
      <scheme val="minor"/>
    </font>
    <font>
      <sz val="10"/>
      <color theme="1"/>
      <name val="Calibri"/>
      <family val="2"/>
      <scheme val="minor"/>
    </font>
    <font>
      <i/>
      <sz val="9"/>
      <color theme="1"/>
      <name val="Verdana"/>
      <family val="2"/>
    </font>
    <font>
      <sz val="8"/>
      <name val="Calibri"/>
      <family val="2"/>
      <scheme val="minor"/>
    </font>
    <font>
      <sz val="24"/>
      <color theme="1"/>
      <name val="Calibri"/>
      <family val="2"/>
      <scheme val="minor"/>
    </font>
    <font>
      <sz val="12"/>
      <color theme="1"/>
      <name val="Calibri"/>
      <family val="2"/>
      <scheme val="minor"/>
    </font>
    <font>
      <b/>
      <sz val="13"/>
      <color theme="1"/>
      <name val="Calibri"/>
      <family val="2"/>
      <scheme val="minor"/>
    </font>
    <font>
      <sz val="10.5"/>
      <name val="Calibri"/>
      <family val="2"/>
      <scheme val="minor"/>
    </font>
    <font>
      <i/>
      <sz val="13"/>
      <color theme="0"/>
      <name val="Calibri"/>
      <family val="2"/>
      <scheme val="minor"/>
    </font>
    <font>
      <b/>
      <sz val="10"/>
      <color theme="1"/>
      <name val="Calibri"/>
      <family val="2"/>
      <scheme val="minor"/>
    </font>
    <font>
      <b/>
      <sz val="10"/>
      <color rgb="FF000000"/>
      <name val="Calibri"/>
      <family val="2"/>
      <scheme val="minor"/>
    </font>
    <font>
      <i/>
      <sz val="9"/>
      <color theme="1"/>
      <name val="Calibri"/>
      <family val="2"/>
      <scheme val="minor"/>
    </font>
    <font>
      <sz val="10"/>
      <color rgb="FF000000"/>
      <name val="Calibri"/>
      <family val="2"/>
      <scheme val="minor"/>
    </font>
    <font>
      <sz val="9"/>
      <color theme="1"/>
      <name val="Arial"/>
      <family val="2"/>
    </font>
    <font>
      <b/>
      <i/>
      <sz val="10"/>
      <color theme="1"/>
      <name val="Calibri"/>
      <family val="2"/>
      <scheme val="minor"/>
    </font>
    <font>
      <b/>
      <i/>
      <sz val="14"/>
      <color theme="0"/>
      <name val="Calibri"/>
      <family val="2"/>
      <scheme val="minor"/>
    </font>
    <font>
      <b/>
      <i/>
      <sz val="9"/>
      <color rgb="FF000000"/>
      <name val="Arial"/>
      <family val="2"/>
    </font>
    <font>
      <sz val="10"/>
      <color rgb="FF000000"/>
      <name val="Arial"/>
      <family val="2"/>
    </font>
    <font>
      <sz val="11"/>
      <color rgb="FFFF0000"/>
      <name val="Calibri"/>
      <family val="2"/>
      <scheme val="minor"/>
    </font>
    <font>
      <sz val="13"/>
      <color rgb="FFFF0000"/>
      <name val="Calibri"/>
      <family val="2"/>
      <scheme val="minor"/>
    </font>
    <font>
      <sz val="10"/>
      <color rgb="FFFF0000"/>
      <name val="Calibri"/>
      <family val="2"/>
      <scheme val="minor"/>
    </font>
    <font>
      <i/>
      <sz val="13"/>
      <color rgb="FFFFFFFF"/>
      <name val="Calibri"/>
      <scheme val="minor"/>
    </font>
    <font>
      <b/>
      <i/>
      <sz val="14"/>
      <color rgb="FFFFFFFF"/>
      <name val="Calibri"/>
      <scheme val="minor"/>
    </font>
  </fonts>
  <fills count="10">
    <fill>
      <patternFill patternType="none"/>
    </fill>
    <fill>
      <patternFill patternType="gray125"/>
    </fill>
    <fill>
      <patternFill patternType="solid">
        <fgColor theme="8" tint="-0.499984740745262"/>
        <bgColor indexed="64"/>
      </patternFill>
    </fill>
    <fill>
      <patternFill patternType="solid">
        <fgColor theme="2"/>
        <bgColor indexed="64"/>
      </patternFill>
    </fill>
    <fill>
      <patternFill patternType="solid">
        <fgColor theme="9"/>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0" fillId="0" borderId="1" xfId="0" applyBorder="1"/>
    <xf numFmtId="0" fontId="0" fillId="0" borderId="2" xfId="0" applyBorder="1"/>
    <xf numFmtId="0" fontId="5" fillId="0" borderId="3" xfId="0" applyFont="1" applyBorder="1"/>
    <xf numFmtId="0" fontId="5" fillId="0" borderId="8" xfId="0" applyFont="1" applyBorder="1"/>
    <xf numFmtId="0" fontId="5" fillId="0" borderId="0" xfId="0" applyFont="1"/>
    <xf numFmtId="0" fontId="5" fillId="0" borderId="10" xfId="0" applyFont="1" applyBorder="1"/>
    <xf numFmtId="0" fontId="0" fillId="0" borderId="3" xfId="0" applyBorder="1"/>
    <xf numFmtId="0" fontId="0" fillId="0" borderId="8" xfId="0" applyBorder="1"/>
    <xf numFmtId="0" fontId="0" fillId="0" borderId="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3" xfId="0" applyBorder="1" applyAlignment="1">
      <alignment vertical="top"/>
    </xf>
    <xf numFmtId="0" fontId="0" fillId="0" borderId="8" xfId="0" applyBorder="1" applyAlignment="1">
      <alignment vertical="top"/>
    </xf>
    <xf numFmtId="0" fontId="0" fillId="0" borderId="0" xfId="0" applyAlignment="1">
      <alignment vertical="top"/>
    </xf>
    <xf numFmtId="0" fontId="10" fillId="0" borderId="3" xfId="0" applyFont="1" applyBorder="1"/>
    <xf numFmtId="0" fontId="10" fillId="0" borderId="8" xfId="0" applyFont="1" applyBorder="1"/>
    <xf numFmtId="0" fontId="10" fillId="0" borderId="0" xfId="0" applyFont="1"/>
    <xf numFmtId="0" fontId="0" fillId="0" borderId="15" xfId="0" applyBorder="1"/>
    <xf numFmtId="0" fontId="0" fillId="0" borderId="16" xfId="0" applyBorder="1"/>
    <xf numFmtId="0" fontId="0" fillId="0" borderId="17" xfId="0" applyBorder="1"/>
    <xf numFmtId="0" fontId="0" fillId="0" borderId="0" xfId="0" applyAlignment="1">
      <alignment horizontal="left"/>
    </xf>
    <xf numFmtId="0" fontId="9" fillId="0" borderId="0" xfId="0" applyFont="1" applyAlignment="1">
      <alignment horizontal="left" vertical="center" wrapText="1"/>
    </xf>
    <xf numFmtId="0" fontId="0" fillId="0" borderId="8" xfId="0" applyBorder="1" applyAlignment="1">
      <alignment vertical="center"/>
    </xf>
    <xf numFmtId="0" fontId="3" fillId="3" borderId="10" xfId="0" applyFont="1" applyFill="1" applyBorder="1" applyAlignment="1">
      <alignment horizontal="left" vertical="center" wrapText="1"/>
    </xf>
    <xf numFmtId="0" fontId="4" fillId="2" borderId="7" xfId="0" applyFont="1" applyFill="1" applyBorder="1" applyAlignment="1">
      <alignment vertical="center"/>
    </xf>
    <xf numFmtId="0" fontId="0" fillId="0" borderId="0" xfId="0" applyAlignment="1">
      <alignment horizontal="center" vertical="center"/>
    </xf>
    <xf numFmtId="0" fontId="0" fillId="0" borderId="16" xfId="0" applyBorder="1" applyAlignment="1">
      <alignment vertical="center"/>
    </xf>
    <xf numFmtId="0" fontId="3" fillId="3" borderId="9" xfId="0" applyFont="1" applyFill="1" applyBorder="1" applyAlignment="1">
      <alignment horizontal="center" vertical="center" wrapText="1"/>
    </xf>
    <xf numFmtId="0" fontId="0" fillId="0" borderId="16" xfId="0" applyBorder="1" applyAlignment="1">
      <alignment horizontal="center" vertical="center"/>
    </xf>
    <xf numFmtId="0" fontId="2" fillId="2" borderId="6" xfId="0" applyFont="1" applyFill="1" applyBorder="1" applyAlignment="1">
      <alignment vertical="center"/>
    </xf>
    <xf numFmtId="0" fontId="4" fillId="2" borderId="7" xfId="0" applyFont="1" applyFill="1" applyBorder="1"/>
    <xf numFmtId="0" fontId="18" fillId="3" borderId="13"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7" xfId="0" applyFont="1" applyFill="1" applyBorder="1" applyAlignment="1">
      <alignment horizontal="center" vertical="center"/>
    </xf>
    <xf numFmtId="0" fontId="14" fillId="0" borderId="4" xfId="0" applyFont="1" applyBorder="1" applyAlignment="1">
      <alignment vertical="center" wrapText="1"/>
    </xf>
    <xf numFmtId="164" fontId="10" fillId="0" borderId="11" xfId="0" applyNumberFormat="1" applyFont="1" applyBorder="1" applyAlignment="1">
      <alignment horizontal="center" vertical="center"/>
    </xf>
    <xf numFmtId="164" fontId="18" fillId="0" borderId="11" xfId="1" applyFont="1" applyBorder="1" applyAlignment="1">
      <alignment horizontal="center" vertical="center"/>
    </xf>
    <xf numFmtId="0" fontId="18" fillId="3" borderId="11" xfId="0" applyFont="1" applyFill="1" applyBorder="1" applyAlignment="1">
      <alignment horizontal="center" vertical="center" wrapText="1"/>
    </xf>
    <xf numFmtId="3" fontId="21" fillId="0" borderId="11" xfId="0" applyNumberFormat="1" applyFont="1" applyBorder="1" applyAlignment="1">
      <alignment horizontal="center" vertical="center" wrapText="1"/>
    </xf>
    <xf numFmtId="0" fontId="14" fillId="0" borderId="4" xfId="0" applyFont="1" applyBorder="1" applyAlignment="1">
      <alignment horizontal="center" vertical="center" wrapText="1"/>
    </xf>
    <xf numFmtId="3" fontId="21" fillId="0" borderId="12" xfId="0" applyNumberFormat="1" applyFont="1" applyBorder="1" applyAlignment="1">
      <alignment horizontal="center" vertical="center" wrapText="1"/>
    </xf>
    <xf numFmtId="0" fontId="22" fillId="0" borderId="11" xfId="0" applyFont="1" applyBorder="1" applyAlignment="1">
      <alignment horizontal="justify" vertical="center" wrapText="1"/>
    </xf>
    <xf numFmtId="0" fontId="7" fillId="3" borderId="22" xfId="0" applyFont="1" applyFill="1" applyBorder="1" applyAlignment="1">
      <alignment horizontal="center" vertical="center"/>
    </xf>
    <xf numFmtId="0" fontId="7" fillId="3" borderId="22" xfId="0" applyFont="1" applyFill="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0" fillId="0" borderId="3" xfId="0" applyFont="1" applyBorder="1" applyAlignment="1">
      <alignment vertical="center"/>
    </xf>
    <xf numFmtId="0" fontId="10" fillId="0" borderId="8" xfId="0" applyFont="1" applyBorder="1" applyAlignment="1">
      <alignment vertical="center"/>
    </xf>
    <xf numFmtId="0" fontId="10" fillId="0" borderId="0" xfId="0" applyFont="1" applyAlignment="1">
      <alignment vertical="center"/>
    </xf>
    <xf numFmtId="0" fontId="0" fillId="0" borderId="0" xfId="0" applyAlignment="1">
      <alignment horizontal="left" vertical="center"/>
    </xf>
    <xf numFmtId="0" fontId="0" fillId="0" borderId="15" xfId="0" applyBorder="1" applyAlignment="1">
      <alignment vertical="center"/>
    </xf>
    <xf numFmtId="0" fontId="0" fillId="0" borderId="17" xfId="0" applyBorder="1" applyAlignment="1">
      <alignment vertical="center"/>
    </xf>
    <xf numFmtId="3" fontId="26" fillId="8" borderId="22" xfId="0" applyNumberFormat="1" applyFont="1" applyFill="1" applyBorder="1" applyAlignment="1">
      <alignment horizontal="center" vertical="center" wrapText="1"/>
    </xf>
    <xf numFmtId="0" fontId="10" fillId="8" borderId="22" xfId="0" applyFont="1" applyFill="1" applyBorder="1" applyAlignment="1">
      <alignment horizontal="center" vertical="center"/>
    </xf>
    <xf numFmtId="164" fontId="8" fillId="9" borderId="22" xfId="0" applyNumberFormat="1" applyFont="1" applyFill="1" applyBorder="1" applyAlignment="1">
      <alignment horizontal="center" vertical="center"/>
    </xf>
    <xf numFmtId="164" fontId="7" fillId="9" borderId="22" xfId="1" applyFont="1" applyFill="1" applyBorder="1" applyAlignment="1">
      <alignment horizontal="center" vertical="center"/>
    </xf>
    <xf numFmtId="0" fontId="8" fillId="8" borderId="22" xfId="0" applyFont="1" applyFill="1" applyBorder="1" applyAlignment="1">
      <alignment horizontal="center" vertical="center"/>
    </xf>
    <xf numFmtId="0" fontId="8" fillId="8" borderId="22" xfId="0" applyFont="1" applyFill="1" applyBorder="1" applyAlignment="1">
      <alignment vertical="center" wrapText="1"/>
    </xf>
    <xf numFmtId="164" fontId="3" fillId="4" borderId="23" xfId="0" applyNumberFormat="1" applyFont="1" applyFill="1" applyBorder="1" applyAlignment="1">
      <alignment horizontal="left" vertical="center" wrapText="1"/>
    </xf>
    <xf numFmtId="0" fontId="18" fillId="3" borderId="22" xfId="0" applyFont="1" applyFill="1" applyBorder="1" applyAlignment="1">
      <alignment horizontal="center" vertical="center"/>
    </xf>
    <xf numFmtId="0" fontId="18" fillId="3" borderId="22" xfId="0" applyFont="1" applyFill="1" applyBorder="1" applyAlignment="1">
      <alignment horizontal="center" vertical="center" wrapText="1"/>
    </xf>
    <xf numFmtId="0" fontId="14" fillId="0" borderId="22" xfId="0" applyFont="1" applyBorder="1" applyAlignment="1">
      <alignment horizontal="center" vertical="center" wrapText="1"/>
    </xf>
    <xf numFmtId="0" fontId="22" fillId="0" borderId="22" xfId="0" applyFont="1" applyBorder="1" applyAlignment="1">
      <alignment horizontal="justify" vertical="center" wrapText="1"/>
    </xf>
    <xf numFmtId="3" fontId="21" fillId="0" borderId="22" xfId="0" applyNumberFormat="1" applyFont="1" applyBorder="1" applyAlignment="1">
      <alignment horizontal="center" vertical="center" wrapText="1"/>
    </xf>
    <xf numFmtId="3" fontId="19" fillId="0" borderId="22" xfId="0" applyNumberFormat="1" applyFont="1" applyBorder="1" applyAlignment="1">
      <alignment horizontal="center" vertical="center" wrapText="1"/>
    </xf>
    <xf numFmtId="164" fontId="10" fillId="0" borderId="22" xfId="0" applyNumberFormat="1" applyFont="1" applyBorder="1" applyAlignment="1">
      <alignment horizontal="center" vertical="center"/>
    </xf>
    <xf numFmtId="164" fontId="18" fillId="0" borderId="22" xfId="1" applyFont="1" applyBorder="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7" fillId="0" borderId="0" xfId="0" applyFont="1"/>
    <xf numFmtId="0" fontId="28" fillId="0" borderId="0" xfId="0" applyFont="1"/>
    <xf numFmtId="0" fontId="29" fillId="0" borderId="0" xfId="0" applyFont="1"/>
    <xf numFmtId="0" fontId="27" fillId="0" borderId="0" xfId="0" applyFont="1" applyAlignment="1">
      <alignment vertical="top"/>
    </xf>
    <xf numFmtId="3" fontId="0" fillId="0" borderId="0" xfId="0" applyNumberFormat="1" applyAlignment="1">
      <alignment vertical="center"/>
    </xf>
    <xf numFmtId="165" fontId="0" fillId="0" borderId="0" xfId="2" applyNumberFormat="1" applyFont="1" applyAlignment="1">
      <alignment vertical="center"/>
    </xf>
    <xf numFmtId="0" fontId="3" fillId="3" borderId="5" xfId="0" applyFont="1" applyFill="1" applyBorder="1" applyAlignment="1">
      <alignment vertical="center" wrapText="1"/>
    </xf>
    <xf numFmtId="0" fontId="3" fillId="3" borderId="9" xfId="0" applyFont="1" applyFill="1" applyBorder="1" applyAlignment="1">
      <alignment vertical="center" wrapText="1"/>
    </xf>
    <xf numFmtId="0" fontId="3" fillId="3" borderId="12" xfId="0" applyFont="1" applyFill="1" applyBorder="1" applyAlignment="1">
      <alignment vertical="center" wrapText="1"/>
    </xf>
    <xf numFmtId="0" fontId="22" fillId="0" borderId="9" xfId="0" applyFont="1" applyBorder="1" applyAlignment="1">
      <alignment horizontal="justify" vertical="center" wrapText="1"/>
    </xf>
    <xf numFmtId="0" fontId="22" fillId="0" borderId="4" xfId="0" applyFont="1" applyBorder="1" applyAlignment="1">
      <alignment horizontal="justify" vertical="center" wrapText="1"/>
    </xf>
    <xf numFmtId="3" fontId="21" fillId="0" borderId="30" xfId="0" applyNumberFormat="1" applyFont="1" applyBorder="1" applyAlignment="1">
      <alignment horizontal="center" vertical="center" wrapText="1"/>
    </xf>
    <xf numFmtId="3" fontId="21" fillId="0" borderId="31" xfId="0" applyNumberFormat="1" applyFont="1" applyBorder="1" applyAlignment="1">
      <alignment horizontal="center" vertical="center" wrapText="1"/>
    </xf>
    <xf numFmtId="0" fontId="3" fillId="3" borderId="10" xfId="0" applyFont="1" applyFill="1" applyBorder="1" applyAlignment="1">
      <alignment vertical="center" wrapText="1"/>
    </xf>
    <xf numFmtId="0" fontId="10" fillId="0" borderId="22" xfId="0" applyFont="1" applyBorder="1"/>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6" fillId="2" borderId="18" xfId="0" applyFont="1" applyFill="1" applyBorder="1" applyAlignment="1">
      <alignment horizontal="center" vertical="center"/>
    </xf>
    <xf numFmtId="0" fontId="6" fillId="2" borderId="0" xfId="0" applyFont="1" applyFill="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17" fillId="5" borderId="11" xfId="0" applyFont="1" applyFill="1" applyBorder="1" applyAlignment="1">
      <alignment horizontal="center" vertical="center" wrapText="1"/>
    </xf>
    <xf numFmtId="0" fontId="15" fillId="6" borderId="13" xfId="0" applyFont="1" applyFill="1" applyBorder="1" applyAlignment="1">
      <alignment horizontal="center" vertical="center"/>
    </xf>
    <xf numFmtId="0" fontId="3" fillId="3"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1" fillId="0" borderId="0" xfId="0" applyFont="1" applyAlignment="1">
      <alignment horizontal="center" vertical="center" wrapText="1"/>
    </xf>
    <xf numFmtId="0" fontId="0" fillId="0" borderId="7" xfId="0" applyBorder="1" applyAlignment="1">
      <alignment horizontal="center" vertical="center"/>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12"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2" xfId="0" applyFont="1" applyBorder="1" applyAlignment="1">
      <alignment horizontal="left" vertical="center" wrapText="1"/>
    </xf>
    <xf numFmtId="0" fontId="0" fillId="0" borderId="0" xfId="0" applyAlignment="1">
      <alignment horizontal="center" vertical="center"/>
    </xf>
    <xf numFmtId="0" fontId="15" fillId="6" borderId="11" xfId="0" applyFont="1" applyFill="1" applyBorder="1" applyAlignment="1">
      <alignment horizontal="center" vertical="center"/>
    </xf>
    <xf numFmtId="0" fontId="23" fillId="7" borderId="5" xfId="0" applyFont="1" applyFill="1" applyBorder="1" applyAlignment="1">
      <alignment horizontal="left" vertical="center" wrapText="1"/>
    </xf>
    <xf numFmtId="0" fontId="23" fillId="7" borderId="7" xfId="0" applyFont="1" applyFill="1" applyBorder="1" applyAlignment="1">
      <alignment horizontal="left" vertical="center" wrapText="1"/>
    </xf>
    <xf numFmtId="0" fontId="23" fillId="7" borderId="12" xfId="0" applyFont="1" applyFill="1" applyBorder="1" applyAlignment="1">
      <alignment horizontal="left" vertical="center" wrapText="1"/>
    </xf>
    <xf numFmtId="0" fontId="20" fillId="0" borderId="0" xfId="0" applyFont="1" applyAlignment="1">
      <alignment horizontal="center" vertical="center" wrapText="1"/>
    </xf>
    <xf numFmtId="0" fontId="30" fillId="5" borderId="11"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5" fillId="7" borderId="24" xfId="0" applyFont="1" applyFill="1" applyBorder="1" applyAlignment="1">
      <alignment horizontal="left" vertical="center" wrapText="1"/>
    </xf>
    <xf numFmtId="0" fontId="25" fillId="7" borderId="25" xfId="0" applyFont="1" applyFill="1" applyBorder="1" applyAlignment="1">
      <alignment horizontal="left" vertical="center" wrapText="1"/>
    </xf>
    <xf numFmtId="0" fontId="25" fillId="7" borderId="26"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cellXfs>
  <cellStyles count="3">
    <cellStyle name="Moneda [0] 2" xfId="1" xr:uid="{C095F2A5-D6B4-49CA-8EBD-A7F4C75158EA}"/>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304800</xdr:colOff>
      <xdr:row>2</xdr:row>
      <xdr:rowOff>95250</xdr:rowOff>
    </xdr:from>
    <xdr:to>
      <xdr:col>8</xdr:col>
      <xdr:colOff>1038225</xdr:colOff>
      <xdr:row>3</xdr:row>
      <xdr:rowOff>180975</xdr:rowOff>
    </xdr:to>
    <xdr:grpSp>
      <xdr:nvGrpSpPr>
        <xdr:cNvPr id="5" name="Grupo 4">
          <a:extLst>
            <a:ext uri="{FF2B5EF4-FFF2-40B4-BE49-F238E27FC236}">
              <a16:creationId xmlns:a16="http://schemas.microsoft.com/office/drawing/2014/main" id="{00000000-0008-0000-0000-000005000000}"/>
            </a:ext>
          </a:extLst>
        </xdr:cNvPr>
        <xdr:cNvGrpSpPr/>
      </xdr:nvGrpSpPr>
      <xdr:grpSpPr>
        <a:xfrm>
          <a:off x="6724650" y="571500"/>
          <a:ext cx="3009900" cy="504825"/>
          <a:chOff x="6743700" y="504825"/>
          <a:chExt cx="2838450" cy="654934"/>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323850</xdr:colOff>
      <xdr:row>2</xdr:row>
      <xdr:rowOff>28575</xdr:rowOff>
    </xdr:from>
    <xdr:to>
      <xdr:col>8</xdr:col>
      <xdr:colOff>1276350</xdr:colOff>
      <xdr:row>3</xdr:row>
      <xdr:rowOff>264409</xdr:rowOff>
    </xdr:to>
    <xdr:grpSp>
      <xdr:nvGrpSpPr>
        <xdr:cNvPr id="2" name="Grupo 1">
          <a:extLst>
            <a:ext uri="{FF2B5EF4-FFF2-40B4-BE49-F238E27FC236}">
              <a16:creationId xmlns:a16="http://schemas.microsoft.com/office/drawing/2014/main" id="{09E3DE6B-7080-47DE-8D68-34A082B7C3D6}"/>
            </a:ext>
          </a:extLst>
        </xdr:cNvPr>
        <xdr:cNvGrpSpPr/>
      </xdr:nvGrpSpPr>
      <xdr:grpSpPr>
        <a:xfrm>
          <a:off x="6743700" y="504825"/>
          <a:ext cx="2838450" cy="654934"/>
          <a:chOff x="6743700" y="504825"/>
          <a:chExt cx="2838450" cy="654934"/>
        </a:xfrm>
      </xdr:grpSpPr>
      <xdr:pic>
        <xdr:nvPicPr>
          <xdr:cNvPr id="3" name="Imagen 2">
            <a:extLst>
              <a:ext uri="{FF2B5EF4-FFF2-40B4-BE49-F238E27FC236}">
                <a16:creationId xmlns:a16="http://schemas.microsoft.com/office/drawing/2014/main" id="{AD9E2B98-A668-48AC-B534-DD6072CCFA87}"/>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4" name="Imagen 3">
            <a:extLst>
              <a:ext uri="{FF2B5EF4-FFF2-40B4-BE49-F238E27FC236}">
                <a16:creationId xmlns:a16="http://schemas.microsoft.com/office/drawing/2014/main" id="{98EC63A0-548F-4726-91D1-88A84EB53B47}"/>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323850</xdr:colOff>
      <xdr:row>2</xdr:row>
      <xdr:rowOff>28575</xdr:rowOff>
    </xdr:from>
    <xdr:to>
      <xdr:col>8</xdr:col>
      <xdr:colOff>1276350</xdr:colOff>
      <xdr:row>3</xdr:row>
      <xdr:rowOff>264409</xdr:rowOff>
    </xdr:to>
    <xdr:grpSp>
      <xdr:nvGrpSpPr>
        <xdr:cNvPr id="2" name="Grupo 1">
          <a:extLst>
            <a:ext uri="{FF2B5EF4-FFF2-40B4-BE49-F238E27FC236}">
              <a16:creationId xmlns:a16="http://schemas.microsoft.com/office/drawing/2014/main" id="{D5C5525D-1741-446B-AC27-2B66F733B611}"/>
            </a:ext>
          </a:extLst>
        </xdr:cNvPr>
        <xdr:cNvGrpSpPr/>
      </xdr:nvGrpSpPr>
      <xdr:grpSpPr>
        <a:xfrm>
          <a:off x="6743700" y="504825"/>
          <a:ext cx="2838450" cy="654934"/>
          <a:chOff x="6743700" y="504825"/>
          <a:chExt cx="2838450" cy="654934"/>
        </a:xfrm>
      </xdr:grpSpPr>
      <xdr:pic>
        <xdr:nvPicPr>
          <xdr:cNvPr id="3" name="Imagen 2">
            <a:extLst>
              <a:ext uri="{FF2B5EF4-FFF2-40B4-BE49-F238E27FC236}">
                <a16:creationId xmlns:a16="http://schemas.microsoft.com/office/drawing/2014/main" id="{A8976882-F7AB-49AC-BD0B-BAA9D1134861}"/>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4" name="Imagen 3">
            <a:extLst>
              <a:ext uri="{FF2B5EF4-FFF2-40B4-BE49-F238E27FC236}">
                <a16:creationId xmlns:a16="http://schemas.microsoft.com/office/drawing/2014/main" id="{402F21C8-F684-43CE-926A-7AE12413DF26}"/>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5" name="Grupo 1">
          <a:extLst>
            <a:ext uri="{FF2B5EF4-FFF2-40B4-BE49-F238E27FC236}">
              <a16:creationId xmlns:a16="http://schemas.microsoft.com/office/drawing/2014/main" id="{871F1A59-7C60-4B7C-AFA4-241297AA081C}"/>
            </a:ext>
            <a:ext uri="{147F2762-F138-4A5C-976F-8EAC2B608ADB}">
              <a16:predDERef xmlns:a16="http://schemas.microsoft.com/office/drawing/2014/main" pred="{D5C5525D-1741-446B-AC27-2B66F733B611}"/>
            </a:ext>
          </a:extLst>
        </xdr:cNvPr>
        <xdr:cNvGrpSpPr/>
      </xdr:nvGrpSpPr>
      <xdr:grpSpPr>
        <a:xfrm>
          <a:off x="6743700" y="504825"/>
          <a:ext cx="2838450" cy="654934"/>
          <a:chOff x="6743700" y="504825"/>
          <a:chExt cx="2838450" cy="654934"/>
        </a:xfrm>
      </xdr:grpSpPr>
      <xdr:pic>
        <xdr:nvPicPr>
          <xdr:cNvPr id="6" name="Imagen 2">
            <a:extLst>
              <a:ext uri="{FF2B5EF4-FFF2-40B4-BE49-F238E27FC236}">
                <a16:creationId xmlns:a16="http://schemas.microsoft.com/office/drawing/2014/main" id="{B01D4169-F85B-FF37-4761-FD9876C421C3}"/>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7" name="Imagen 3">
            <a:extLst>
              <a:ext uri="{FF2B5EF4-FFF2-40B4-BE49-F238E27FC236}">
                <a16:creationId xmlns:a16="http://schemas.microsoft.com/office/drawing/2014/main" id="{4A758C45-8479-FBFE-57D1-EEDBB9965346}"/>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8" name="Grupo 1">
          <a:extLst>
            <a:ext uri="{FF2B5EF4-FFF2-40B4-BE49-F238E27FC236}">
              <a16:creationId xmlns:a16="http://schemas.microsoft.com/office/drawing/2014/main" id="{BCDCC000-16CC-4051-B3FB-E7071F5F05F9}"/>
            </a:ext>
            <a:ext uri="{147F2762-F138-4A5C-976F-8EAC2B608ADB}">
              <a16:predDERef xmlns:a16="http://schemas.microsoft.com/office/drawing/2014/main" pred="{871F1A59-7C60-4B7C-AFA4-241297AA081C}"/>
            </a:ext>
          </a:extLst>
        </xdr:cNvPr>
        <xdr:cNvGrpSpPr/>
      </xdr:nvGrpSpPr>
      <xdr:grpSpPr>
        <a:xfrm>
          <a:off x="6743700" y="504825"/>
          <a:ext cx="2838450" cy="654934"/>
          <a:chOff x="6743700" y="504825"/>
          <a:chExt cx="2838450" cy="654934"/>
        </a:xfrm>
      </xdr:grpSpPr>
      <xdr:pic>
        <xdr:nvPicPr>
          <xdr:cNvPr id="9" name="Imagen 2">
            <a:extLst>
              <a:ext uri="{FF2B5EF4-FFF2-40B4-BE49-F238E27FC236}">
                <a16:creationId xmlns:a16="http://schemas.microsoft.com/office/drawing/2014/main" id="{1A8BDF71-FDAE-B0EC-3724-C4C9EF5698C4}"/>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10" name="Imagen 3">
            <a:extLst>
              <a:ext uri="{FF2B5EF4-FFF2-40B4-BE49-F238E27FC236}">
                <a16:creationId xmlns:a16="http://schemas.microsoft.com/office/drawing/2014/main" id="{0A05CE5A-FC49-E9D3-F309-BB80A9B05859}"/>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11" name="Grupo 1">
          <a:extLst>
            <a:ext uri="{FF2B5EF4-FFF2-40B4-BE49-F238E27FC236}">
              <a16:creationId xmlns:a16="http://schemas.microsoft.com/office/drawing/2014/main" id="{C984EF6E-CE14-4845-883A-3BB0EF3E168C}"/>
            </a:ext>
            <a:ext uri="{147F2762-F138-4A5C-976F-8EAC2B608ADB}">
              <a16:predDERef xmlns:a16="http://schemas.microsoft.com/office/drawing/2014/main" pred="{BCDCC000-16CC-4051-B3FB-E7071F5F05F9}"/>
            </a:ext>
          </a:extLst>
        </xdr:cNvPr>
        <xdr:cNvGrpSpPr/>
      </xdr:nvGrpSpPr>
      <xdr:grpSpPr>
        <a:xfrm>
          <a:off x="6743700" y="504825"/>
          <a:ext cx="2838450" cy="654934"/>
          <a:chOff x="6743700" y="504825"/>
          <a:chExt cx="2838450" cy="654934"/>
        </a:xfrm>
      </xdr:grpSpPr>
      <xdr:pic>
        <xdr:nvPicPr>
          <xdr:cNvPr id="12" name="Imagen 2">
            <a:extLst>
              <a:ext uri="{FF2B5EF4-FFF2-40B4-BE49-F238E27FC236}">
                <a16:creationId xmlns:a16="http://schemas.microsoft.com/office/drawing/2014/main" id="{A57C5B85-EF28-E512-6091-6CC8CB24D2BE}"/>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13" name="Imagen 3">
            <a:extLst>
              <a:ext uri="{FF2B5EF4-FFF2-40B4-BE49-F238E27FC236}">
                <a16:creationId xmlns:a16="http://schemas.microsoft.com/office/drawing/2014/main" id="{21C5554E-D790-5E82-4014-AC3149964466}"/>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14" name="Grupo 1">
          <a:extLst>
            <a:ext uri="{FF2B5EF4-FFF2-40B4-BE49-F238E27FC236}">
              <a16:creationId xmlns:a16="http://schemas.microsoft.com/office/drawing/2014/main" id="{7DF21166-AE87-467A-97BE-1B51EFC0D400}"/>
            </a:ext>
            <a:ext uri="{147F2762-F138-4A5C-976F-8EAC2B608ADB}">
              <a16:predDERef xmlns:a16="http://schemas.microsoft.com/office/drawing/2014/main" pred="{C984EF6E-CE14-4845-883A-3BB0EF3E168C}"/>
            </a:ext>
          </a:extLst>
        </xdr:cNvPr>
        <xdr:cNvGrpSpPr/>
      </xdr:nvGrpSpPr>
      <xdr:grpSpPr>
        <a:xfrm>
          <a:off x="6743700" y="504825"/>
          <a:ext cx="2838450" cy="654934"/>
          <a:chOff x="6743700" y="504825"/>
          <a:chExt cx="2838450" cy="654934"/>
        </a:xfrm>
      </xdr:grpSpPr>
      <xdr:pic>
        <xdr:nvPicPr>
          <xdr:cNvPr id="15" name="Imagen 2">
            <a:extLst>
              <a:ext uri="{FF2B5EF4-FFF2-40B4-BE49-F238E27FC236}">
                <a16:creationId xmlns:a16="http://schemas.microsoft.com/office/drawing/2014/main" id="{9282B4DA-01D1-F7C5-2421-2600721DC66E}"/>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16" name="Imagen 3">
            <a:extLst>
              <a:ext uri="{FF2B5EF4-FFF2-40B4-BE49-F238E27FC236}">
                <a16:creationId xmlns:a16="http://schemas.microsoft.com/office/drawing/2014/main" id="{C8D87BF0-78FF-8C65-A86A-BD54227185AE}"/>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17" name="Grupo 1">
          <a:extLst>
            <a:ext uri="{FF2B5EF4-FFF2-40B4-BE49-F238E27FC236}">
              <a16:creationId xmlns:a16="http://schemas.microsoft.com/office/drawing/2014/main" id="{9D206CEA-07B0-4DDC-859F-A58F0571A878}"/>
            </a:ext>
            <a:ext uri="{147F2762-F138-4A5C-976F-8EAC2B608ADB}">
              <a16:predDERef xmlns:a16="http://schemas.microsoft.com/office/drawing/2014/main" pred="{7DF21166-AE87-467A-97BE-1B51EFC0D400}"/>
            </a:ext>
          </a:extLst>
        </xdr:cNvPr>
        <xdr:cNvGrpSpPr/>
      </xdr:nvGrpSpPr>
      <xdr:grpSpPr>
        <a:xfrm>
          <a:off x="6743700" y="504825"/>
          <a:ext cx="2838450" cy="654934"/>
          <a:chOff x="6743700" y="504825"/>
          <a:chExt cx="2838450" cy="654934"/>
        </a:xfrm>
      </xdr:grpSpPr>
      <xdr:pic>
        <xdr:nvPicPr>
          <xdr:cNvPr id="18" name="Imagen 2">
            <a:extLst>
              <a:ext uri="{FF2B5EF4-FFF2-40B4-BE49-F238E27FC236}">
                <a16:creationId xmlns:a16="http://schemas.microsoft.com/office/drawing/2014/main" id="{E6CB8186-2942-A7AD-EDCC-F6F8E9B430F5}"/>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19" name="Imagen 3">
            <a:extLst>
              <a:ext uri="{FF2B5EF4-FFF2-40B4-BE49-F238E27FC236}">
                <a16:creationId xmlns:a16="http://schemas.microsoft.com/office/drawing/2014/main" id="{B8B22045-490B-F89C-01EF-F2947DF4A5EA}"/>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20" name="Grupo 1">
          <a:extLst>
            <a:ext uri="{FF2B5EF4-FFF2-40B4-BE49-F238E27FC236}">
              <a16:creationId xmlns:a16="http://schemas.microsoft.com/office/drawing/2014/main" id="{3CCF0694-A445-4BDC-A5BD-E1BB012A5855}"/>
            </a:ext>
            <a:ext uri="{147F2762-F138-4A5C-976F-8EAC2B608ADB}">
              <a16:predDERef xmlns:a16="http://schemas.microsoft.com/office/drawing/2014/main" pred="{9D206CEA-07B0-4DDC-859F-A58F0571A878}"/>
            </a:ext>
          </a:extLst>
        </xdr:cNvPr>
        <xdr:cNvGrpSpPr/>
      </xdr:nvGrpSpPr>
      <xdr:grpSpPr>
        <a:xfrm>
          <a:off x="6743700" y="504825"/>
          <a:ext cx="2838450" cy="654934"/>
          <a:chOff x="6743700" y="504825"/>
          <a:chExt cx="2838450" cy="654934"/>
        </a:xfrm>
      </xdr:grpSpPr>
      <xdr:pic>
        <xdr:nvPicPr>
          <xdr:cNvPr id="21" name="Imagen 2">
            <a:extLst>
              <a:ext uri="{FF2B5EF4-FFF2-40B4-BE49-F238E27FC236}">
                <a16:creationId xmlns:a16="http://schemas.microsoft.com/office/drawing/2014/main" id="{6978F8DD-55F4-F65C-5C8D-D8EA2E6747AB}"/>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22" name="Imagen 3">
            <a:extLst>
              <a:ext uri="{FF2B5EF4-FFF2-40B4-BE49-F238E27FC236}">
                <a16:creationId xmlns:a16="http://schemas.microsoft.com/office/drawing/2014/main" id="{81F4C34B-7A25-6468-3DD3-7CF34CDDA800}"/>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23" name="Grupo 1">
          <a:extLst>
            <a:ext uri="{FF2B5EF4-FFF2-40B4-BE49-F238E27FC236}">
              <a16:creationId xmlns:a16="http://schemas.microsoft.com/office/drawing/2014/main" id="{39F64A24-C80D-487D-87C7-6DF2810E74A9}"/>
            </a:ext>
            <a:ext uri="{147F2762-F138-4A5C-976F-8EAC2B608ADB}">
              <a16:predDERef xmlns:a16="http://schemas.microsoft.com/office/drawing/2014/main" pred="{3CCF0694-A445-4BDC-A5BD-E1BB012A5855}"/>
            </a:ext>
          </a:extLst>
        </xdr:cNvPr>
        <xdr:cNvGrpSpPr/>
      </xdr:nvGrpSpPr>
      <xdr:grpSpPr>
        <a:xfrm>
          <a:off x="6743700" y="504825"/>
          <a:ext cx="2838450" cy="654934"/>
          <a:chOff x="6743700" y="504825"/>
          <a:chExt cx="2838450" cy="654934"/>
        </a:xfrm>
      </xdr:grpSpPr>
      <xdr:pic>
        <xdr:nvPicPr>
          <xdr:cNvPr id="24" name="Imagen 2">
            <a:extLst>
              <a:ext uri="{FF2B5EF4-FFF2-40B4-BE49-F238E27FC236}">
                <a16:creationId xmlns:a16="http://schemas.microsoft.com/office/drawing/2014/main" id="{4D5C965D-514F-0BD2-B160-5FDDE7ABEC82}"/>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25" name="Imagen 3">
            <a:extLst>
              <a:ext uri="{FF2B5EF4-FFF2-40B4-BE49-F238E27FC236}">
                <a16:creationId xmlns:a16="http://schemas.microsoft.com/office/drawing/2014/main" id="{070737C0-D8CB-C9A3-56A6-DB54FE5D264B}"/>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323850</xdr:colOff>
      <xdr:row>2</xdr:row>
      <xdr:rowOff>28575</xdr:rowOff>
    </xdr:from>
    <xdr:to>
      <xdr:col>8</xdr:col>
      <xdr:colOff>1276350</xdr:colOff>
      <xdr:row>3</xdr:row>
      <xdr:rowOff>264409</xdr:rowOff>
    </xdr:to>
    <xdr:grpSp>
      <xdr:nvGrpSpPr>
        <xdr:cNvPr id="2" name="Grupo 1">
          <a:extLst>
            <a:ext uri="{FF2B5EF4-FFF2-40B4-BE49-F238E27FC236}">
              <a16:creationId xmlns:a16="http://schemas.microsoft.com/office/drawing/2014/main" id="{A48AA9A5-1BC7-4F14-AA5E-8B0212BA985F}"/>
            </a:ext>
          </a:extLst>
        </xdr:cNvPr>
        <xdr:cNvGrpSpPr/>
      </xdr:nvGrpSpPr>
      <xdr:grpSpPr>
        <a:xfrm>
          <a:off x="6743700" y="504825"/>
          <a:ext cx="2838450" cy="654934"/>
          <a:chOff x="6743700" y="504825"/>
          <a:chExt cx="2838450" cy="654934"/>
        </a:xfrm>
      </xdr:grpSpPr>
      <xdr:pic>
        <xdr:nvPicPr>
          <xdr:cNvPr id="3" name="Imagen 2">
            <a:extLst>
              <a:ext uri="{FF2B5EF4-FFF2-40B4-BE49-F238E27FC236}">
                <a16:creationId xmlns:a16="http://schemas.microsoft.com/office/drawing/2014/main" id="{9F962A9B-A0CF-4AC1-89A4-B90746D4F846}"/>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4" name="Imagen 3">
            <a:extLst>
              <a:ext uri="{FF2B5EF4-FFF2-40B4-BE49-F238E27FC236}">
                <a16:creationId xmlns:a16="http://schemas.microsoft.com/office/drawing/2014/main" id="{B5096746-EA05-436E-B3BA-C925E95C2BC1}"/>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5" name="Grupo 1">
          <a:extLst>
            <a:ext uri="{FF2B5EF4-FFF2-40B4-BE49-F238E27FC236}">
              <a16:creationId xmlns:a16="http://schemas.microsoft.com/office/drawing/2014/main" id="{329ED4AE-8C5B-4DA0-A169-C0DB81E81669}"/>
            </a:ext>
            <a:ext uri="{147F2762-F138-4A5C-976F-8EAC2B608ADB}">
              <a16:predDERef xmlns:a16="http://schemas.microsoft.com/office/drawing/2014/main" pred="{A48AA9A5-1BC7-4F14-AA5E-8B0212BA985F}"/>
            </a:ext>
          </a:extLst>
        </xdr:cNvPr>
        <xdr:cNvGrpSpPr/>
      </xdr:nvGrpSpPr>
      <xdr:grpSpPr>
        <a:xfrm>
          <a:off x="6743700" y="504825"/>
          <a:ext cx="2838450" cy="654934"/>
          <a:chOff x="6743700" y="504825"/>
          <a:chExt cx="2838450" cy="654934"/>
        </a:xfrm>
      </xdr:grpSpPr>
      <xdr:pic>
        <xdr:nvPicPr>
          <xdr:cNvPr id="6" name="Imagen 2">
            <a:extLst>
              <a:ext uri="{FF2B5EF4-FFF2-40B4-BE49-F238E27FC236}">
                <a16:creationId xmlns:a16="http://schemas.microsoft.com/office/drawing/2014/main" id="{B0C2AD17-87B1-5E60-7A52-F143D80EA332}"/>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7" name="Imagen 3">
            <a:extLst>
              <a:ext uri="{FF2B5EF4-FFF2-40B4-BE49-F238E27FC236}">
                <a16:creationId xmlns:a16="http://schemas.microsoft.com/office/drawing/2014/main" id="{AE405FD0-9FD9-C087-76B9-839F2275FB1B}"/>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8" name="Grupo 1">
          <a:extLst>
            <a:ext uri="{FF2B5EF4-FFF2-40B4-BE49-F238E27FC236}">
              <a16:creationId xmlns:a16="http://schemas.microsoft.com/office/drawing/2014/main" id="{B9A11CED-0E61-4FAE-ADAC-E6DFF0EEFDFD}"/>
            </a:ext>
            <a:ext uri="{147F2762-F138-4A5C-976F-8EAC2B608ADB}">
              <a16:predDERef xmlns:a16="http://schemas.microsoft.com/office/drawing/2014/main" pred="{329ED4AE-8C5B-4DA0-A169-C0DB81E81669}"/>
            </a:ext>
          </a:extLst>
        </xdr:cNvPr>
        <xdr:cNvGrpSpPr/>
      </xdr:nvGrpSpPr>
      <xdr:grpSpPr>
        <a:xfrm>
          <a:off x="6743700" y="504825"/>
          <a:ext cx="2838450" cy="654934"/>
          <a:chOff x="6743700" y="504825"/>
          <a:chExt cx="2838450" cy="654934"/>
        </a:xfrm>
      </xdr:grpSpPr>
      <xdr:pic>
        <xdr:nvPicPr>
          <xdr:cNvPr id="9" name="Imagen 2">
            <a:extLst>
              <a:ext uri="{FF2B5EF4-FFF2-40B4-BE49-F238E27FC236}">
                <a16:creationId xmlns:a16="http://schemas.microsoft.com/office/drawing/2014/main" id="{AB3F27ED-E5EC-00BC-A3BF-F65EE68F8A02}"/>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10" name="Imagen 3">
            <a:extLst>
              <a:ext uri="{FF2B5EF4-FFF2-40B4-BE49-F238E27FC236}">
                <a16:creationId xmlns:a16="http://schemas.microsoft.com/office/drawing/2014/main" id="{F77764BC-9858-9434-2751-A95826B1C14C}"/>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11" name="Grupo 1">
          <a:extLst>
            <a:ext uri="{FF2B5EF4-FFF2-40B4-BE49-F238E27FC236}">
              <a16:creationId xmlns:a16="http://schemas.microsoft.com/office/drawing/2014/main" id="{7F8F0374-7802-4374-9A3F-FDC8277C261E}"/>
            </a:ext>
            <a:ext uri="{147F2762-F138-4A5C-976F-8EAC2B608ADB}">
              <a16:predDERef xmlns:a16="http://schemas.microsoft.com/office/drawing/2014/main" pred="{B9A11CED-0E61-4FAE-ADAC-E6DFF0EEFDFD}"/>
            </a:ext>
          </a:extLst>
        </xdr:cNvPr>
        <xdr:cNvGrpSpPr/>
      </xdr:nvGrpSpPr>
      <xdr:grpSpPr>
        <a:xfrm>
          <a:off x="6743700" y="504825"/>
          <a:ext cx="2838450" cy="654934"/>
          <a:chOff x="6743700" y="504825"/>
          <a:chExt cx="2838450" cy="654934"/>
        </a:xfrm>
      </xdr:grpSpPr>
      <xdr:pic>
        <xdr:nvPicPr>
          <xdr:cNvPr id="12" name="Imagen 2">
            <a:extLst>
              <a:ext uri="{FF2B5EF4-FFF2-40B4-BE49-F238E27FC236}">
                <a16:creationId xmlns:a16="http://schemas.microsoft.com/office/drawing/2014/main" id="{08726386-53FB-95D1-8D51-FB2187D824A8}"/>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13" name="Imagen 3">
            <a:extLst>
              <a:ext uri="{FF2B5EF4-FFF2-40B4-BE49-F238E27FC236}">
                <a16:creationId xmlns:a16="http://schemas.microsoft.com/office/drawing/2014/main" id="{C6671458-8830-BC21-A3B3-B7B40CF4FDBF}"/>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14" name="Grupo 1">
          <a:extLst>
            <a:ext uri="{FF2B5EF4-FFF2-40B4-BE49-F238E27FC236}">
              <a16:creationId xmlns:a16="http://schemas.microsoft.com/office/drawing/2014/main" id="{F77F9D27-2BB1-4A5C-A222-C910F49D78AD}"/>
            </a:ext>
            <a:ext uri="{147F2762-F138-4A5C-976F-8EAC2B608ADB}">
              <a16:predDERef xmlns:a16="http://schemas.microsoft.com/office/drawing/2014/main" pred="{7F8F0374-7802-4374-9A3F-FDC8277C261E}"/>
            </a:ext>
          </a:extLst>
        </xdr:cNvPr>
        <xdr:cNvGrpSpPr/>
      </xdr:nvGrpSpPr>
      <xdr:grpSpPr>
        <a:xfrm>
          <a:off x="6743700" y="504825"/>
          <a:ext cx="2838450" cy="654934"/>
          <a:chOff x="6743700" y="504825"/>
          <a:chExt cx="2838450" cy="654934"/>
        </a:xfrm>
      </xdr:grpSpPr>
      <xdr:pic>
        <xdr:nvPicPr>
          <xdr:cNvPr id="15" name="Imagen 2">
            <a:extLst>
              <a:ext uri="{FF2B5EF4-FFF2-40B4-BE49-F238E27FC236}">
                <a16:creationId xmlns:a16="http://schemas.microsoft.com/office/drawing/2014/main" id="{19965FC1-F8FE-E571-C8D1-A6221300D3BB}"/>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16" name="Imagen 3">
            <a:extLst>
              <a:ext uri="{FF2B5EF4-FFF2-40B4-BE49-F238E27FC236}">
                <a16:creationId xmlns:a16="http://schemas.microsoft.com/office/drawing/2014/main" id="{2CF91FD9-6DFD-6789-8033-9528D3358855}"/>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17" name="Grupo 1">
          <a:extLst>
            <a:ext uri="{FF2B5EF4-FFF2-40B4-BE49-F238E27FC236}">
              <a16:creationId xmlns:a16="http://schemas.microsoft.com/office/drawing/2014/main" id="{C8D1D2C6-EFEB-4D94-8DAD-BF937DABE876}"/>
            </a:ext>
            <a:ext uri="{147F2762-F138-4A5C-976F-8EAC2B608ADB}">
              <a16:predDERef xmlns:a16="http://schemas.microsoft.com/office/drawing/2014/main" pred="{F77F9D27-2BB1-4A5C-A222-C910F49D78AD}"/>
            </a:ext>
          </a:extLst>
        </xdr:cNvPr>
        <xdr:cNvGrpSpPr/>
      </xdr:nvGrpSpPr>
      <xdr:grpSpPr>
        <a:xfrm>
          <a:off x="6743700" y="504825"/>
          <a:ext cx="2838450" cy="654934"/>
          <a:chOff x="6743700" y="504825"/>
          <a:chExt cx="2838450" cy="654934"/>
        </a:xfrm>
      </xdr:grpSpPr>
      <xdr:pic>
        <xdr:nvPicPr>
          <xdr:cNvPr id="18" name="Imagen 2">
            <a:extLst>
              <a:ext uri="{FF2B5EF4-FFF2-40B4-BE49-F238E27FC236}">
                <a16:creationId xmlns:a16="http://schemas.microsoft.com/office/drawing/2014/main" id="{E5243411-61BE-8296-6DEA-3C9E7912EC82}"/>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19" name="Imagen 3">
            <a:extLst>
              <a:ext uri="{FF2B5EF4-FFF2-40B4-BE49-F238E27FC236}">
                <a16:creationId xmlns:a16="http://schemas.microsoft.com/office/drawing/2014/main" id="{AC7CF633-1048-937B-8572-B5E16E5D8DD8}"/>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20" name="Grupo 1">
          <a:extLst>
            <a:ext uri="{FF2B5EF4-FFF2-40B4-BE49-F238E27FC236}">
              <a16:creationId xmlns:a16="http://schemas.microsoft.com/office/drawing/2014/main" id="{EC48FD3A-00A9-467E-89E6-EC7D11FDE7B3}"/>
            </a:ext>
            <a:ext uri="{147F2762-F138-4A5C-976F-8EAC2B608ADB}">
              <a16:predDERef xmlns:a16="http://schemas.microsoft.com/office/drawing/2014/main" pred="{C8D1D2C6-EFEB-4D94-8DAD-BF937DABE876}"/>
            </a:ext>
          </a:extLst>
        </xdr:cNvPr>
        <xdr:cNvGrpSpPr/>
      </xdr:nvGrpSpPr>
      <xdr:grpSpPr>
        <a:xfrm>
          <a:off x="6743700" y="504825"/>
          <a:ext cx="2838450" cy="654934"/>
          <a:chOff x="6743700" y="504825"/>
          <a:chExt cx="2838450" cy="654934"/>
        </a:xfrm>
      </xdr:grpSpPr>
      <xdr:pic>
        <xdr:nvPicPr>
          <xdr:cNvPr id="21" name="Imagen 2">
            <a:extLst>
              <a:ext uri="{FF2B5EF4-FFF2-40B4-BE49-F238E27FC236}">
                <a16:creationId xmlns:a16="http://schemas.microsoft.com/office/drawing/2014/main" id="{75BAA8B1-DC73-FE11-3762-FAEA9EE4E5E7}"/>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22" name="Imagen 3">
            <a:extLst>
              <a:ext uri="{FF2B5EF4-FFF2-40B4-BE49-F238E27FC236}">
                <a16:creationId xmlns:a16="http://schemas.microsoft.com/office/drawing/2014/main" id="{69AE8CCF-AF75-C312-1D84-B6C86D36B5B6}"/>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23" name="Grupo 1">
          <a:extLst>
            <a:ext uri="{FF2B5EF4-FFF2-40B4-BE49-F238E27FC236}">
              <a16:creationId xmlns:a16="http://schemas.microsoft.com/office/drawing/2014/main" id="{ED5B3B3E-725C-442A-B715-B1EEE68D4A4D}"/>
            </a:ext>
            <a:ext uri="{147F2762-F138-4A5C-976F-8EAC2B608ADB}">
              <a16:predDERef xmlns:a16="http://schemas.microsoft.com/office/drawing/2014/main" pred="{EC48FD3A-00A9-467E-89E6-EC7D11FDE7B3}"/>
            </a:ext>
          </a:extLst>
        </xdr:cNvPr>
        <xdr:cNvGrpSpPr/>
      </xdr:nvGrpSpPr>
      <xdr:grpSpPr>
        <a:xfrm>
          <a:off x="6743700" y="504825"/>
          <a:ext cx="2838450" cy="654934"/>
          <a:chOff x="6743700" y="504825"/>
          <a:chExt cx="2838450" cy="654934"/>
        </a:xfrm>
      </xdr:grpSpPr>
      <xdr:pic>
        <xdr:nvPicPr>
          <xdr:cNvPr id="24" name="Imagen 2">
            <a:extLst>
              <a:ext uri="{FF2B5EF4-FFF2-40B4-BE49-F238E27FC236}">
                <a16:creationId xmlns:a16="http://schemas.microsoft.com/office/drawing/2014/main" id="{C41D2234-E609-F64B-CFF2-0006A29FC503}"/>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25" name="Imagen 3">
            <a:extLst>
              <a:ext uri="{FF2B5EF4-FFF2-40B4-BE49-F238E27FC236}">
                <a16:creationId xmlns:a16="http://schemas.microsoft.com/office/drawing/2014/main" id="{474B1472-B0A8-5EEF-0AE0-A647D875749B}"/>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26" name="Grupo 1">
          <a:extLst>
            <a:ext uri="{FF2B5EF4-FFF2-40B4-BE49-F238E27FC236}">
              <a16:creationId xmlns:a16="http://schemas.microsoft.com/office/drawing/2014/main" id="{E5054CEF-9E14-4E90-8474-E7E12B8E1B78}"/>
            </a:ext>
            <a:ext uri="{147F2762-F138-4A5C-976F-8EAC2B608ADB}">
              <a16:predDERef xmlns:a16="http://schemas.microsoft.com/office/drawing/2014/main" pred="{ED5B3B3E-725C-442A-B715-B1EEE68D4A4D}"/>
            </a:ext>
          </a:extLst>
        </xdr:cNvPr>
        <xdr:cNvGrpSpPr/>
      </xdr:nvGrpSpPr>
      <xdr:grpSpPr>
        <a:xfrm>
          <a:off x="6743700" y="504825"/>
          <a:ext cx="2838450" cy="654934"/>
          <a:chOff x="6743700" y="504825"/>
          <a:chExt cx="2838450" cy="654934"/>
        </a:xfrm>
      </xdr:grpSpPr>
      <xdr:pic>
        <xdr:nvPicPr>
          <xdr:cNvPr id="27" name="Imagen 2">
            <a:extLst>
              <a:ext uri="{FF2B5EF4-FFF2-40B4-BE49-F238E27FC236}">
                <a16:creationId xmlns:a16="http://schemas.microsoft.com/office/drawing/2014/main" id="{3123EC6B-0961-E97C-5301-BD5C78F5ED89}"/>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28" name="Imagen 3">
            <a:extLst>
              <a:ext uri="{FF2B5EF4-FFF2-40B4-BE49-F238E27FC236}">
                <a16:creationId xmlns:a16="http://schemas.microsoft.com/office/drawing/2014/main" id="{8DD74B4D-C1C7-7CA8-4186-12F7205687FE}"/>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29" name="Grupo 1">
          <a:extLst>
            <a:ext uri="{FF2B5EF4-FFF2-40B4-BE49-F238E27FC236}">
              <a16:creationId xmlns:a16="http://schemas.microsoft.com/office/drawing/2014/main" id="{AD94D2BB-5DBC-426D-8BE3-8EF9DB2CF612}"/>
            </a:ext>
            <a:ext uri="{147F2762-F138-4A5C-976F-8EAC2B608ADB}">
              <a16:predDERef xmlns:a16="http://schemas.microsoft.com/office/drawing/2014/main" pred="{E5054CEF-9E14-4E90-8474-E7E12B8E1B78}"/>
            </a:ext>
          </a:extLst>
        </xdr:cNvPr>
        <xdr:cNvGrpSpPr/>
      </xdr:nvGrpSpPr>
      <xdr:grpSpPr>
        <a:xfrm>
          <a:off x="6743700" y="504825"/>
          <a:ext cx="2838450" cy="654934"/>
          <a:chOff x="6743700" y="504825"/>
          <a:chExt cx="2838450" cy="654934"/>
        </a:xfrm>
      </xdr:grpSpPr>
      <xdr:pic>
        <xdr:nvPicPr>
          <xdr:cNvPr id="30" name="Imagen 2">
            <a:extLst>
              <a:ext uri="{FF2B5EF4-FFF2-40B4-BE49-F238E27FC236}">
                <a16:creationId xmlns:a16="http://schemas.microsoft.com/office/drawing/2014/main" id="{014E17B1-BDC5-A495-C9A7-D3301CA0E2DC}"/>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31" name="Imagen 3">
            <a:extLst>
              <a:ext uri="{FF2B5EF4-FFF2-40B4-BE49-F238E27FC236}">
                <a16:creationId xmlns:a16="http://schemas.microsoft.com/office/drawing/2014/main" id="{F7E033C8-BB3D-3F32-338F-B458C6981B3D}"/>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32" name="Grupo 1">
          <a:extLst>
            <a:ext uri="{FF2B5EF4-FFF2-40B4-BE49-F238E27FC236}">
              <a16:creationId xmlns:a16="http://schemas.microsoft.com/office/drawing/2014/main" id="{EA961AE6-40FD-467C-BD7A-70882F8FC1DF}"/>
            </a:ext>
            <a:ext uri="{147F2762-F138-4A5C-976F-8EAC2B608ADB}">
              <a16:predDERef xmlns:a16="http://schemas.microsoft.com/office/drawing/2014/main" pred="{AD94D2BB-5DBC-426D-8BE3-8EF9DB2CF612}"/>
            </a:ext>
          </a:extLst>
        </xdr:cNvPr>
        <xdr:cNvGrpSpPr/>
      </xdr:nvGrpSpPr>
      <xdr:grpSpPr>
        <a:xfrm>
          <a:off x="6743700" y="504825"/>
          <a:ext cx="2838450" cy="654934"/>
          <a:chOff x="6743700" y="504825"/>
          <a:chExt cx="2838450" cy="654934"/>
        </a:xfrm>
      </xdr:grpSpPr>
      <xdr:pic>
        <xdr:nvPicPr>
          <xdr:cNvPr id="33" name="Imagen 2">
            <a:extLst>
              <a:ext uri="{FF2B5EF4-FFF2-40B4-BE49-F238E27FC236}">
                <a16:creationId xmlns:a16="http://schemas.microsoft.com/office/drawing/2014/main" id="{04AABAD8-F16A-7257-FD1F-C63D917C22F3}"/>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34" name="Imagen 3">
            <a:extLst>
              <a:ext uri="{FF2B5EF4-FFF2-40B4-BE49-F238E27FC236}">
                <a16:creationId xmlns:a16="http://schemas.microsoft.com/office/drawing/2014/main" id="{D5BE6E3D-4F7C-8A83-C79E-5487B2A9DDC0}"/>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35" name="Grupo 1">
          <a:extLst>
            <a:ext uri="{FF2B5EF4-FFF2-40B4-BE49-F238E27FC236}">
              <a16:creationId xmlns:a16="http://schemas.microsoft.com/office/drawing/2014/main" id="{792CEE31-DFD4-4E47-A67A-3B4C2231CF32}"/>
            </a:ext>
            <a:ext uri="{147F2762-F138-4A5C-976F-8EAC2B608ADB}">
              <a16:predDERef xmlns:a16="http://schemas.microsoft.com/office/drawing/2014/main" pred="{EA961AE6-40FD-467C-BD7A-70882F8FC1DF}"/>
            </a:ext>
          </a:extLst>
        </xdr:cNvPr>
        <xdr:cNvGrpSpPr/>
      </xdr:nvGrpSpPr>
      <xdr:grpSpPr>
        <a:xfrm>
          <a:off x="6743700" y="504825"/>
          <a:ext cx="2838450" cy="654934"/>
          <a:chOff x="6743700" y="504825"/>
          <a:chExt cx="2838450" cy="654934"/>
        </a:xfrm>
      </xdr:grpSpPr>
      <xdr:pic>
        <xdr:nvPicPr>
          <xdr:cNvPr id="36" name="Imagen 2">
            <a:extLst>
              <a:ext uri="{FF2B5EF4-FFF2-40B4-BE49-F238E27FC236}">
                <a16:creationId xmlns:a16="http://schemas.microsoft.com/office/drawing/2014/main" id="{ED8E5CC4-4013-A75D-561D-0265CB5DB701}"/>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37" name="Imagen 3">
            <a:extLst>
              <a:ext uri="{FF2B5EF4-FFF2-40B4-BE49-F238E27FC236}">
                <a16:creationId xmlns:a16="http://schemas.microsoft.com/office/drawing/2014/main" id="{EF68AB8E-7003-9FA3-8DA3-0ECCDB5C15D8}"/>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38" name="Grupo 1">
          <a:extLst>
            <a:ext uri="{FF2B5EF4-FFF2-40B4-BE49-F238E27FC236}">
              <a16:creationId xmlns:a16="http://schemas.microsoft.com/office/drawing/2014/main" id="{2F8FE8C3-93AD-4D8B-87B7-63F947FC2FA5}"/>
            </a:ext>
            <a:ext uri="{147F2762-F138-4A5C-976F-8EAC2B608ADB}">
              <a16:predDERef xmlns:a16="http://schemas.microsoft.com/office/drawing/2014/main" pred="{792CEE31-DFD4-4E47-A67A-3B4C2231CF32}"/>
            </a:ext>
          </a:extLst>
        </xdr:cNvPr>
        <xdr:cNvGrpSpPr/>
      </xdr:nvGrpSpPr>
      <xdr:grpSpPr>
        <a:xfrm>
          <a:off x="6743700" y="504825"/>
          <a:ext cx="2838450" cy="654934"/>
          <a:chOff x="6743700" y="504825"/>
          <a:chExt cx="2838450" cy="654934"/>
        </a:xfrm>
      </xdr:grpSpPr>
      <xdr:pic>
        <xdr:nvPicPr>
          <xdr:cNvPr id="39" name="Imagen 2">
            <a:extLst>
              <a:ext uri="{FF2B5EF4-FFF2-40B4-BE49-F238E27FC236}">
                <a16:creationId xmlns:a16="http://schemas.microsoft.com/office/drawing/2014/main" id="{D4637B41-769A-F250-DD4E-4A822A7C29A5}"/>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40" name="Imagen 3">
            <a:extLst>
              <a:ext uri="{FF2B5EF4-FFF2-40B4-BE49-F238E27FC236}">
                <a16:creationId xmlns:a16="http://schemas.microsoft.com/office/drawing/2014/main" id="{DB214E80-B85A-3E17-00C9-6CFA62E364C3}"/>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41" name="Grupo 1">
          <a:extLst>
            <a:ext uri="{FF2B5EF4-FFF2-40B4-BE49-F238E27FC236}">
              <a16:creationId xmlns:a16="http://schemas.microsoft.com/office/drawing/2014/main" id="{B2157C68-1B9B-4826-8698-57AECECDDAFF}"/>
            </a:ext>
            <a:ext uri="{147F2762-F138-4A5C-976F-8EAC2B608ADB}">
              <a16:predDERef xmlns:a16="http://schemas.microsoft.com/office/drawing/2014/main" pred="{2F8FE8C3-93AD-4D8B-87B7-63F947FC2FA5}"/>
            </a:ext>
          </a:extLst>
        </xdr:cNvPr>
        <xdr:cNvGrpSpPr/>
      </xdr:nvGrpSpPr>
      <xdr:grpSpPr>
        <a:xfrm>
          <a:off x="6743700" y="504825"/>
          <a:ext cx="2838450" cy="654934"/>
          <a:chOff x="6743700" y="504825"/>
          <a:chExt cx="2838450" cy="654934"/>
        </a:xfrm>
      </xdr:grpSpPr>
      <xdr:pic>
        <xdr:nvPicPr>
          <xdr:cNvPr id="42" name="Imagen 2">
            <a:extLst>
              <a:ext uri="{FF2B5EF4-FFF2-40B4-BE49-F238E27FC236}">
                <a16:creationId xmlns:a16="http://schemas.microsoft.com/office/drawing/2014/main" id="{E1554048-01D7-5471-1D5F-C6757EADC96E}"/>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43" name="Imagen 3">
            <a:extLst>
              <a:ext uri="{FF2B5EF4-FFF2-40B4-BE49-F238E27FC236}">
                <a16:creationId xmlns:a16="http://schemas.microsoft.com/office/drawing/2014/main" id="{23F3A973-648C-F339-A137-3AABC6673A03}"/>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44" name="Grupo 1">
          <a:extLst>
            <a:ext uri="{FF2B5EF4-FFF2-40B4-BE49-F238E27FC236}">
              <a16:creationId xmlns:a16="http://schemas.microsoft.com/office/drawing/2014/main" id="{F50C4218-7442-4513-8F4C-5E2E1E53FCFD}"/>
            </a:ext>
            <a:ext uri="{147F2762-F138-4A5C-976F-8EAC2B608ADB}">
              <a16:predDERef xmlns:a16="http://schemas.microsoft.com/office/drawing/2014/main" pred="{B2157C68-1B9B-4826-8698-57AECECDDAFF}"/>
            </a:ext>
          </a:extLst>
        </xdr:cNvPr>
        <xdr:cNvGrpSpPr/>
      </xdr:nvGrpSpPr>
      <xdr:grpSpPr>
        <a:xfrm>
          <a:off x="6743700" y="504825"/>
          <a:ext cx="2838450" cy="654934"/>
          <a:chOff x="6743700" y="504825"/>
          <a:chExt cx="2838450" cy="654934"/>
        </a:xfrm>
      </xdr:grpSpPr>
      <xdr:pic>
        <xdr:nvPicPr>
          <xdr:cNvPr id="45" name="Imagen 2">
            <a:extLst>
              <a:ext uri="{FF2B5EF4-FFF2-40B4-BE49-F238E27FC236}">
                <a16:creationId xmlns:a16="http://schemas.microsoft.com/office/drawing/2014/main" id="{D8D62C7D-D1E1-69B3-2E59-F925640865F2}"/>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46" name="Imagen 3">
            <a:extLst>
              <a:ext uri="{FF2B5EF4-FFF2-40B4-BE49-F238E27FC236}">
                <a16:creationId xmlns:a16="http://schemas.microsoft.com/office/drawing/2014/main" id="{82DD6942-8F1E-A80E-8FAF-2B364D5222F4}"/>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47" name="Grupo 1">
          <a:extLst>
            <a:ext uri="{FF2B5EF4-FFF2-40B4-BE49-F238E27FC236}">
              <a16:creationId xmlns:a16="http://schemas.microsoft.com/office/drawing/2014/main" id="{126442D6-759B-43FA-A142-506ADBD4981F}"/>
            </a:ext>
            <a:ext uri="{147F2762-F138-4A5C-976F-8EAC2B608ADB}">
              <a16:predDERef xmlns:a16="http://schemas.microsoft.com/office/drawing/2014/main" pred="{F50C4218-7442-4513-8F4C-5E2E1E53FCFD}"/>
            </a:ext>
          </a:extLst>
        </xdr:cNvPr>
        <xdr:cNvGrpSpPr/>
      </xdr:nvGrpSpPr>
      <xdr:grpSpPr>
        <a:xfrm>
          <a:off x="6743700" y="504825"/>
          <a:ext cx="2838450" cy="654934"/>
          <a:chOff x="6743700" y="504825"/>
          <a:chExt cx="2838450" cy="654934"/>
        </a:xfrm>
      </xdr:grpSpPr>
      <xdr:pic>
        <xdr:nvPicPr>
          <xdr:cNvPr id="48" name="Imagen 2">
            <a:extLst>
              <a:ext uri="{FF2B5EF4-FFF2-40B4-BE49-F238E27FC236}">
                <a16:creationId xmlns:a16="http://schemas.microsoft.com/office/drawing/2014/main" id="{0CD5875D-AA14-FD01-D0DF-01684B9887BB}"/>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49" name="Imagen 3">
            <a:extLst>
              <a:ext uri="{FF2B5EF4-FFF2-40B4-BE49-F238E27FC236}">
                <a16:creationId xmlns:a16="http://schemas.microsoft.com/office/drawing/2014/main" id="{4003A1E6-E36C-820D-D643-071E31ED9FBA}"/>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50" name="Grupo 1">
          <a:extLst>
            <a:ext uri="{FF2B5EF4-FFF2-40B4-BE49-F238E27FC236}">
              <a16:creationId xmlns:a16="http://schemas.microsoft.com/office/drawing/2014/main" id="{11BF9646-8282-4046-93D4-A5ECDBA9399D}"/>
            </a:ext>
            <a:ext uri="{147F2762-F138-4A5C-976F-8EAC2B608ADB}">
              <a16:predDERef xmlns:a16="http://schemas.microsoft.com/office/drawing/2014/main" pred="{126442D6-759B-43FA-A142-506ADBD4981F}"/>
            </a:ext>
          </a:extLst>
        </xdr:cNvPr>
        <xdr:cNvGrpSpPr/>
      </xdr:nvGrpSpPr>
      <xdr:grpSpPr>
        <a:xfrm>
          <a:off x="6743700" y="504825"/>
          <a:ext cx="2838450" cy="654934"/>
          <a:chOff x="6743700" y="504825"/>
          <a:chExt cx="2838450" cy="654934"/>
        </a:xfrm>
      </xdr:grpSpPr>
      <xdr:pic>
        <xdr:nvPicPr>
          <xdr:cNvPr id="51" name="Imagen 2">
            <a:extLst>
              <a:ext uri="{FF2B5EF4-FFF2-40B4-BE49-F238E27FC236}">
                <a16:creationId xmlns:a16="http://schemas.microsoft.com/office/drawing/2014/main" id="{6F6F7707-32CA-6C7D-343A-1D8720CE4926}"/>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52" name="Imagen 3">
            <a:extLst>
              <a:ext uri="{FF2B5EF4-FFF2-40B4-BE49-F238E27FC236}">
                <a16:creationId xmlns:a16="http://schemas.microsoft.com/office/drawing/2014/main" id="{FD7DE786-5589-3911-A6CF-37BE519013A7}"/>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53" name="Grupo 1">
          <a:extLst>
            <a:ext uri="{FF2B5EF4-FFF2-40B4-BE49-F238E27FC236}">
              <a16:creationId xmlns:a16="http://schemas.microsoft.com/office/drawing/2014/main" id="{ABE10F33-929B-430A-B7D2-93427A1A0F9F}"/>
            </a:ext>
            <a:ext uri="{147F2762-F138-4A5C-976F-8EAC2B608ADB}">
              <a16:predDERef xmlns:a16="http://schemas.microsoft.com/office/drawing/2014/main" pred="{11BF9646-8282-4046-93D4-A5ECDBA9399D}"/>
            </a:ext>
          </a:extLst>
        </xdr:cNvPr>
        <xdr:cNvGrpSpPr/>
      </xdr:nvGrpSpPr>
      <xdr:grpSpPr>
        <a:xfrm>
          <a:off x="6743700" y="504825"/>
          <a:ext cx="2838450" cy="654934"/>
          <a:chOff x="6743700" y="504825"/>
          <a:chExt cx="2838450" cy="654934"/>
        </a:xfrm>
      </xdr:grpSpPr>
      <xdr:pic>
        <xdr:nvPicPr>
          <xdr:cNvPr id="54" name="Imagen 2">
            <a:extLst>
              <a:ext uri="{FF2B5EF4-FFF2-40B4-BE49-F238E27FC236}">
                <a16:creationId xmlns:a16="http://schemas.microsoft.com/office/drawing/2014/main" id="{D7AD268C-682B-0596-C75C-7300982F8688}"/>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55" name="Imagen 3">
            <a:extLst>
              <a:ext uri="{FF2B5EF4-FFF2-40B4-BE49-F238E27FC236}">
                <a16:creationId xmlns:a16="http://schemas.microsoft.com/office/drawing/2014/main" id="{9C61385F-9047-7D76-7407-009DA5E1FEEF}"/>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twoCellAnchor>
    <xdr:from>
      <xdr:col>6</xdr:col>
      <xdr:colOff>323850</xdr:colOff>
      <xdr:row>2</xdr:row>
      <xdr:rowOff>28575</xdr:rowOff>
    </xdr:from>
    <xdr:to>
      <xdr:col>8</xdr:col>
      <xdr:colOff>1276350</xdr:colOff>
      <xdr:row>3</xdr:row>
      <xdr:rowOff>264409</xdr:rowOff>
    </xdr:to>
    <xdr:grpSp>
      <xdr:nvGrpSpPr>
        <xdr:cNvPr id="56" name="Grupo 1">
          <a:extLst>
            <a:ext uri="{FF2B5EF4-FFF2-40B4-BE49-F238E27FC236}">
              <a16:creationId xmlns:a16="http://schemas.microsoft.com/office/drawing/2014/main" id="{CEFA833D-6B44-4EF0-A437-48BD4A844ABA}"/>
            </a:ext>
            <a:ext uri="{147F2762-F138-4A5C-976F-8EAC2B608ADB}">
              <a16:predDERef xmlns:a16="http://schemas.microsoft.com/office/drawing/2014/main" pred="{ABE10F33-929B-430A-B7D2-93427A1A0F9F}"/>
            </a:ext>
          </a:extLst>
        </xdr:cNvPr>
        <xdr:cNvGrpSpPr/>
      </xdr:nvGrpSpPr>
      <xdr:grpSpPr>
        <a:xfrm>
          <a:off x="6743700" y="504825"/>
          <a:ext cx="2838450" cy="654934"/>
          <a:chOff x="6743700" y="504825"/>
          <a:chExt cx="2838450" cy="654934"/>
        </a:xfrm>
      </xdr:grpSpPr>
      <xdr:pic>
        <xdr:nvPicPr>
          <xdr:cNvPr id="57" name="Imagen 2">
            <a:extLst>
              <a:ext uri="{FF2B5EF4-FFF2-40B4-BE49-F238E27FC236}">
                <a16:creationId xmlns:a16="http://schemas.microsoft.com/office/drawing/2014/main" id="{0CE0AF1C-F41B-B2F6-804A-9FD9DFF90AAD}"/>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58" name="Imagen 3">
            <a:extLst>
              <a:ext uri="{FF2B5EF4-FFF2-40B4-BE49-F238E27FC236}">
                <a16:creationId xmlns:a16="http://schemas.microsoft.com/office/drawing/2014/main" id="{8B8E59AC-731A-E250-192C-2B0B9FE609D4}"/>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323850</xdr:colOff>
      <xdr:row>2</xdr:row>
      <xdr:rowOff>28575</xdr:rowOff>
    </xdr:from>
    <xdr:to>
      <xdr:col>8</xdr:col>
      <xdr:colOff>1276350</xdr:colOff>
      <xdr:row>3</xdr:row>
      <xdr:rowOff>264409</xdr:rowOff>
    </xdr:to>
    <xdr:grpSp>
      <xdr:nvGrpSpPr>
        <xdr:cNvPr id="2" name="Grupo 1">
          <a:extLst>
            <a:ext uri="{FF2B5EF4-FFF2-40B4-BE49-F238E27FC236}">
              <a16:creationId xmlns:a16="http://schemas.microsoft.com/office/drawing/2014/main" id="{401D0606-3012-4A01-A1A6-84A534EEE2A3}"/>
            </a:ext>
          </a:extLst>
        </xdr:cNvPr>
        <xdr:cNvGrpSpPr/>
      </xdr:nvGrpSpPr>
      <xdr:grpSpPr>
        <a:xfrm>
          <a:off x="6743700" y="504825"/>
          <a:ext cx="2838450" cy="654934"/>
          <a:chOff x="6743700" y="504825"/>
          <a:chExt cx="2838450" cy="654934"/>
        </a:xfrm>
      </xdr:grpSpPr>
      <xdr:pic>
        <xdr:nvPicPr>
          <xdr:cNvPr id="3" name="Imagen 2">
            <a:extLst>
              <a:ext uri="{FF2B5EF4-FFF2-40B4-BE49-F238E27FC236}">
                <a16:creationId xmlns:a16="http://schemas.microsoft.com/office/drawing/2014/main" id="{362C8C7C-0374-484C-988B-A85DEEFBE735}"/>
              </a:ext>
            </a:extLst>
          </xdr:cNvPr>
          <xdr:cNvPicPr>
            <a:picLocks noChangeAspect="1"/>
          </xdr:cNvPicPr>
        </xdr:nvPicPr>
        <xdr:blipFill rotWithShape="1">
          <a:blip xmlns:r="http://schemas.openxmlformats.org/officeDocument/2006/relationships" r:embed="rId1"/>
          <a:srcRect l="1856" t="3009" r="87568"/>
          <a:stretch/>
        </xdr:blipFill>
        <xdr:spPr>
          <a:xfrm>
            <a:off x="6743700" y="504825"/>
            <a:ext cx="1295400" cy="654934"/>
          </a:xfrm>
          <a:prstGeom prst="rect">
            <a:avLst/>
          </a:prstGeom>
        </xdr:spPr>
      </xdr:pic>
      <xdr:pic>
        <xdr:nvPicPr>
          <xdr:cNvPr id="4" name="Imagen 3">
            <a:extLst>
              <a:ext uri="{FF2B5EF4-FFF2-40B4-BE49-F238E27FC236}">
                <a16:creationId xmlns:a16="http://schemas.microsoft.com/office/drawing/2014/main" id="{6C10D83C-31DA-48EA-8013-556C6D90862C}"/>
              </a:ext>
            </a:extLst>
          </xdr:cNvPr>
          <xdr:cNvPicPr>
            <a:picLocks noChangeAspect="1"/>
          </xdr:cNvPicPr>
        </xdr:nvPicPr>
        <xdr:blipFill rotWithShape="1">
          <a:blip xmlns:r="http://schemas.openxmlformats.org/officeDocument/2006/relationships" r:embed="rId1"/>
          <a:srcRect l="86388" t="3009" r="937"/>
          <a:stretch/>
        </xdr:blipFill>
        <xdr:spPr>
          <a:xfrm>
            <a:off x="8029575" y="504825"/>
            <a:ext cx="1552575" cy="654934"/>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53089-3EEF-43EC-84EF-FDCAF9331FC2}">
  <sheetPr>
    <tabColor theme="5" tint="0.79998168889431442"/>
    <pageSetUpPr fitToPage="1"/>
  </sheetPr>
  <dimension ref="B1:L23"/>
  <sheetViews>
    <sheetView showGridLines="0" tabSelected="1" zoomScale="80" zoomScaleNormal="80" workbookViewId="0">
      <selection activeCell="K7" sqref="K7:L15"/>
    </sheetView>
  </sheetViews>
  <sheetFormatPr defaultColWidth="11.42578125" defaultRowHeight="15" customHeight="1"/>
  <cols>
    <col min="1" max="1" width="2.42578125" style="11" customWidth="1"/>
    <col min="2" max="2" width="5.85546875" style="11" customWidth="1"/>
    <col min="3" max="3" width="9.42578125" style="26" customWidth="1"/>
    <col min="4" max="4" width="52.42578125" style="11" customWidth="1"/>
    <col min="5" max="5" width="14.42578125" style="11" customWidth="1"/>
    <col min="6" max="6" width="11.7109375" style="11" customWidth="1"/>
    <col min="7" max="7" width="18.7109375" style="11" customWidth="1"/>
    <col min="8" max="8" width="15.42578125" style="11" customWidth="1"/>
    <col min="9" max="9" width="22.140625" style="11" customWidth="1"/>
    <col min="10" max="10" width="4.140625" style="11" customWidth="1"/>
    <col min="11" max="11" width="11.42578125" style="11"/>
    <col min="12" max="12" width="11.42578125" style="73"/>
    <col min="13" max="16384" width="11.42578125" style="11"/>
  </cols>
  <sheetData>
    <row r="1" spans="2:12" ht="9.75" customHeight="1"/>
    <row r="2" spans="2:12" ht="27.75" customHeight="1">
      <c r="B2" s="46"/>
      <c r="C2" s="93" t="s">
        <v>0</v>
      </c>
      <c r="D2" s="94"/>
      <c r="E2" s="94"/>
      <c r="F2" s="94"/>
      <c r="G2" s="94"/>
      <c r="H2" s="94"/>
      <c r="I2" s="95"/>
      <c r="J2" s="47"/>
    </row>
    <row r="3" spans="2:12" s="49" customFormat="1" ht="33" customHeight="1">
      <c r="B3" s="48"/>
      <c r="C3" s="96" t="s">
        <v>1</v>
      </c>
      <c r="D3" s="97"/>
      <c r="E3" s="97"/>
      <c r="F3" s="97"/>
      <c r="J3" s="50"/>
      <c r="L3" s="74"/>
    </row>
    <row r="4" spans="2:12" s="49" customFormat="1" ht="21" customHeight="1">
      <c r="B4" s="48"/>
      <c r="C4" s="98"/>
      <c r="D4" s="99"/>
      <c r="E4" s="99"/>
      <c r="F4" s="99"/>
      <c r="G4" s="51"/>
      <c r="H4" s="51"/>
      <c r="I4" s="51"/>
      <c r="J4" s="50"/>
      <c r="L4" s="74"/>
    </row>
    <row r="5" spans="2:12" ht="9" customHeight="1">
      <c r="B5" s="9"/>
      <c r="J5" s="23"/>
    </row>
    <row r="6" spans="2:12" ht="43.5" customHeight="1">
      <c r="B6" s="9"/>
      <c r="C6" s="103" t="s">
        <v>2</v>
      </c>
      <c r="D6" s="103"/>
      <c r="E6" s="103"/>
      <c r="F6" s="103"/>
      <c r="G6" s="103"/>
      <c r="H6" s="103"/>
      <c r="I6" s="103"/>
      <c r="J6" s="23"/>
    </row>
    <row r="7" spans="2:12" ht="36.950000000000003" customHeight="1">
      <c r="B7" s="9"/>
      <c r="C7" s="100" t="s">
        <v>3</v>
      </c>
      <c r="D7" s="100"/>
      <c r="E7" s="100"/>
      <c r="F7" s="100"/>
      <c r="G7" s="100"/>
      <c r="H7" s="100"/>
      <c r="I7" s="100"/>
      <c r="J7" s="23"/>
    </row>
    <row r="8" spans="2:12" ht="15" customHeight="1">
      <c r="B8" s="9"/>
      <c r="C8" s="101" t="s">
        <v>4</v>
      </c>
      <c r="D8" s="101"/>
      <c r="E8" s="101"/>
      <c r="F8" s="101"/>
      <c r="G8" s="101"/>
      <c r="H8" s="101"/>
      <c r="I8" s="101"/>
      <c r="J8" s="23"/>
    </row>
    <row r="9" spans="2:12" ht="59.25" customHeight="1">
      <c r="B9" s="9"/>
      <c r="C9" s="44" t="s">
        <v>5</v>
      </c>
      <c r="D9" s="44" t="s">
        <v>6</v>
      </c>
      <c r="E9" s="45" t="s">
        <v>7</v>
      </c>
      <c r="F9" s="44" t="s">
        <v>8</v>
      </c>
      <c r="G9" s="45" t="s">
        <v>9</v>
      </c>
      <c r="H9" s="45" t="s">
        <v>10</v>
      </c>
      <c r="I9" s="45" t="s">
        <v>11</v>
      </c>
      <c r="J9" s="23"/>
    </row>
    <row r="10" spans="2:12">
      <c r="B10" s="9"/>
      <c r="C10" s="59">
        <v>1</v>
      </c>
      <c r="D10" s="63" t="s">
        <v>12</v>
      </c>
      <c r="E10" s="58" t="s">
        <v>13</v>
      </c>
      <c r="F10" s="58">
        <v>914405</v>
      </c>
      <c r="G10" s="60">
        <v>0</v>
      </c>
      <c r="H10" s="60">
        <f>G10*19%</f>
        <v>0</v>
      </c>
      <c r="I10" s="61">
        <f>(G10+H10)*F10</f>
        <v>0</v>
      </c>
      <c r="J10" s="23"/>
      <c r="K10" s="81"/>
    </row>
    <row r="11" spans="2:12">
      <c r="B11" s="9"/>
      <c r="C11" s="62">
        <v>2</v>
      </c>
      <c r="D11" s="63" t="s">
        <v>14</v>
      </c>
      <c r="E11" s="58" t="s">
        <v>13</v>
      </c>
      <c r="F11" s="58">
        <v>478718</v>
      </c>
      <c r="G11" s="60">
        <v>0</v>
      </c>
      <c r="H11" s="60">
        <f>G11*19%</f>
        <v>0</v>
      </c>
      <c r="I11" s="61">
        <f>(G11+H11)*F11</f>
        <v>0</v>
      </c>
      <c r="J11" s="23"/>
      <c r="K11" s="81"/>
    </row>
    <row r="12" spans="2:12">
      <c r="B12" s="9"/>
      <c r="C12" s="62">
        <v>3</v>
      </c>
      <c r="D12" s="63" t="s">
        <v>15</v>
      </c>
      <c r="E12" s="58" t="s">
        <v>13</v>
      </c>
      <c r="F12" s="58">
        <v>220533</v>
      </c>
      <c r="G12" s="60">
        <v>0</v>
      </c>
      <c r="H12" s="60">
        <f t="shared" ref="H12" si="0">G12*19%</f>
        <v>0</v>
      </c>
      <c r="I12" s="61">
        <f>(G12+H12)*F12</f>
        <v>0</v>
      </c>
      <c r="J12" s="23"/>
      <c r="K12" s="81"/>
    </row>
    <row r="13" spans="2:12" ht="25.5" customHeight="1">
      <c r="B13" s="9"/>
      <c r="C13" s="28"/>
      <c r="D13" s="24"/>
      <c r="E13" s="102" t="s">
        <v>16</v>
      </c>
      <c r="F13" s="102"/>
      <c r="G13" s="102"/>
      <c r="H13" s="102"/>
      <c r="I13" s="64">
        <f>SUM(I10:I12)</f>
        <v>0</v>
      </c>
      <c r="J13" s="23"/>
      <c r="K13" s="80"/>
    </row>
    <row r="14" spans="2:12">
      <c r="B14" s="9"/>
      <c r="C14" s="30" t="s">
        <v>17</v>
      </c>
      <c r="D14" s="25"/>
      <c r="E14" s="25"/>
      <c r="F14" s="25"/>
      <c r="G14" s="25"/>
      <c r="H14" s="25"/>
      <c r="I14" s="25"/>
      <c r="J14" s="23"/>
    </row>
    <row r="15" spans="2:12" ht="29.25" customHeight="1">
      <c r="B15" s="9"/>
      <c r="C15" s="106" t="s">
        <v>18</v>
      </c>
      <c r="D15" s="107"/>
      <c r="E15" s="107"/>
      <c r="F15" s="107"/>
      <c r="G15" s="107"/>
      <c r="H15" s="107"/>
      <c r="I15" s="108"/>
      <c r="J15" s="23"/>
    </row>
    <row r="16" spans="2:12" s="54" customFormat="1" ht="29.25" customHeight="1">
      <c r="B16" s="52"/>
      <c r="C16" s="109"/>
      <c r="D16" s="110"/>
      <c r="E16" s="110"/>
      <c r="F16" s="110"/>
      <c r="G16" s="110"/>
      <c r="H16" s="110"/>
      <c r="I16" s="111"/>
      <c r="J16" s="53"/>
      <c r="L16" s="75"/>
    </row>
    <row r="17" spans="2:12" s="54" customFormat="1" ht="33" customHeight="1">
      <c r="B17" s="52"/>
      <c r="C17" s="26" t="s">
        <v>19</v>
      </c>
      <c r="D17" s="26" t="s">
        <v>20</v>
      </c>
      <c r="E17" s="105" t="s">
        <v>20</v>
      </c>
      <c r="F17" s="105"/>
      <c r="G17" s="22"/>
      <c r="H17" s="22"/>
      <c r="I17" s="22"/>
      <c r="J17" s="53"/>
      <c r="L17" s="75"/>
    </row>
    <row r="18" spans="2:12" ht="39" customHeight="1">
      <c r="B18" s="9"/>
      <c r="C18" s="26" t="s">
        <v>21</v>
      </c>
      <c r="D18" s="26" t="s">
        <v>20</v>
      </c>
      <c r="E18" s="112" t="s">
        <v>20</v>
      </c>
      <c r="F18" s="112"/>
      <c r="J18" s="23"/>
    </row>
    <row r="19" spans="2:12" ht="21.75" customHeight="1">
      <c r="B19" s="9"/>
      <c r="C19" s="26" t="s">
        <v>22</v>
      </c>
      <c r="D19" s="26" t="s">
        <v>20</v>
      </c>
      <c r="E19" s="112" t="s">
        <v>20</v>
      </c>
      <c r="F19" s="112"/>
      <c r="G19" s="55"/>
      <c r="H19" s="55"/>
      <c r="I19" s="55"/>
      <c r="J19" s="23"/>
    </row>
    <row r="20" spans="2:12" ht="24" customHeight="1">
      <c r="B20" s="9"/>
      <c r="C20" s="26" t="s">
        <v>23</v>
      </c>
      <c r="D20" s="26" t="s">
        <v>20</v>
      </c>
      <c r="E20" s="112" t="s">
        <v>20</v>
      </c>
      <c r="F20" s="112"/>
      <c r="J20" s="23"/>
    </row>
    <row r="21" spans="2:12" ht="18" customHeight="1">
      <c r="B21" s="9"/>
      <c r="D21" s="26"/>
      <c r="J21" s="23"/>
    </row>
    <row r="22" spans="2:12" ht="21" customHeight="1">
      <c r="B22" s="9"/>
      <c r="C22" s="104" t="s">
        <v>24</v>
      </c>
      <c r="D22" s="104"/>
      <c r="E22" s="104"/>
      <c r="F22" s="104"/>
      <c r="G22" s="104"/>
      <c r="H22" s="104"/>
      <c r="I22" s="104"/>
      <c r="J22" s="23"/>
    </row>
    <row r="23" spans="2:12" ht="10.5" customHeight="1">
      <c r="B23" s="56"/>
      <c r="C23" s="29"/>
      <c r="D23" s="27"/>
      <c r="E23" s="27"/>
      <c r="F23" s="27"/>
      <c r="G23" s="27"/>
      <c r="H23" s="27"/>
      <c r="I23" s="27"/>
      <c r="J23" s="57"/>
    </row>
  </sheetData>
  <mergeCells count="13">
    <mergeCell ref="C22:I22"/>
    <mergeCell ref="E17:F17"/>
    <mergeCell ref="C15:I15"/>
    <mergeCell ref="C16:I16"/>
    <mergeCell ref="E18:F18"/>
    <mergeCell ref="E19:F19"/>
    <mergeCell ref="E20:F20"/>
    <mergeCell ref="C2:I2"/>
    <mergeCell ref="C3:F4"/>
    <mergeCell ref="C7:I7"/>
    <mergeCell ref="C8:I8"/>
    <mergeCell ref="E13:H13"/>
    <mergeCell ref="C6:I6"/>
  </mergeCells>
  <phoneticPr fontId="12" type="noConversion"/>
  <pageMargins left="0.7" right="0.7" top="0.75" bottom="0.75" header="0.3" footer="0.3"/>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73A81-0D09-4E8A-9112-492791F1F6F8}">
  <sheetPr>
    <tabColor theme="8" tint="0.79998168889431442"/>
    <pageSetUpPr fitToPage="1"/>
  </sheetPr>
  <dimension ref="B1:L64"/>
  <sheetViews>
    <sheetView showGridLines="0" zoomScale="80" zoomScaleNormal="80" workbookViewId="0">
      <selection activeCell="L8" sqref="L8:M59"/>
    </sheetView>
  </sheetViews>
  <sheetFormatPr defaultColWidth="11.42578125" defaultRowHeight="15"/>
  <cols>
    <col min="1" max="1" width="2.42578125" customWidth="1"/>
    <col min="2" max="2" width="5.85546875" customWidth="1"/>
    <col min="3" max="3" width="9.42578125" style="26" customWidth="1"/>
    <col min="4" max="4" width="52.42578125" style="11" customWidth="1"/>
    <col min="5" max="5" width="14.42578125" customWidth="1"/>
    <col min="6" max="6" width="11.7109375" customWidth="1"/>
    <col min="7" max="7" width="14.85546875" bestFit="1" customWidth="1"/>
    <col min="8" max="8" width="13.42578125" customWidth="1"/>
    <col min="9" max="9" width="22.140625" customWidth="1"/>
    <col min="10" max="10" width="4.140625" customWidth="1"/>
    <col min="12" max="12" width="11.42578125" style="76"/>
  </cols>
  <sheetData>
    <row r="1" spans="2:12" ht="9.75" customHeight="1" thickBot="1"/>
    <row r="2" spans="2:12" ht="27.75" customHeight="1" thickBot="1">
      <c r="B2" s="1"/>
      <c r="C2" s="93" t="s">
        <v>0</v>
      </c>
      <c r="D2" s="94"/>
      <c r="E2" s="94"/>
      <c r="F2" s="94"/>
      <c r="G2" s="94"/>
      <c r="H2" s="94"/>
      <c r="I2" s="95"/>
      <c r="J2" s="2"/>
    </row>
    <row r="3" spans="2:12" s="5" customFormat="1" ht="33" customHeight="1">
      <c r="B3" s="3"/>
      <c r="C3" s="96" t="s">
        <v>1</v>
      </c>
      <c r="D3" s="97"/>
      <c r="E3" s="97"/>
      <c r="F3" s="97"/>
      <c r="J3" s="4"/>
      <c r="L3" s="77"/>
    </row>
    <row r="4" spans="2:12" s="5" customFormat="1" ht="21" customHeight="1">
      <c r="B4" s="3"/>
      <c r="C4" s="98"/>
      <c r="D4" s="99"/>
      <c r="E4" s="99"/>
      <c r="F4" s="99"/>
      <c r="G4" s="6"/>
      <c r="H4" s="6"/>
      <c r="I4" s="6"/>
      <c r="J4" s="4"/>
      <c r="L4" s="77"/>
    </row>
    <row r="5" spans="2:12" ht="9" customHeight="1">
      <c r="B5" s="7"/>
      <c r="J5" s="8"/>
    </row>
    <row r="6" spans="2:12" s="11" customFormat="1" ht="43.5" customHeight="1">
      <c r="B6" s="9"/>
      <c r="C6" s="103" t="s">
        <v>2</v>
      </c>
      <c r="D6" s="103"/>
      <c r="E6" s="103"/>
      <c r="F6" s="103"/>
      <c r="G6" s="103"/>
      <c r="H6" s="103"/>
      <c r="I6" s="103"/>
      <c r="J6" s="23"/>
      <c r="L6" s="73"/>
    </row>
    <row r="7" spans="2:12" ht="60.95" customHeight="1">
      <c r="B7" s="7"/>
      <c r="C7" s="100" t="s">
        <v>25</v>
      </c>
      <c r="D7" s="100"/>
      <c r="E7" s="100"/>
      <c r="F7" s="100"/>
      <c r="G7" s="100"/>
      <c r="H7" s="100"/>
      <c r="I7" s="100"/>
      <c r="J7" s="8"/>
    </row>
    <row r="8" spans="2:12" ht="15" customHeight="1">
      <c r="B8" s="7"/>
      <c r="C8" s="113" t="s">
        <v>4</v>
      </c>
      <c r="D8" s="113"/>
      <c r="E8" s="113"/>
      <c r="F8" s="113"/>
      <c r="G8" s="113"/>
      <c r="H8" s="113"/>
      <c r="I8" s="113"/>
      <c r="J8" s="8"/>
    </row>
    <row r="9" spans="2:12" s="11" customFormat="1" ht="42.75" customHeight="1">
      <c r="B9" s="9"/>
      <c r="C9" s="32" t="s">
        <v>5</v>
      </c>
      <c r="D9" s="33" t="s">
        <v>26</v>
      </c>
      <c r="E9" s="34" t="s">
        <v>7</v>
      </c>
      <c r="F9" s="35" t="s">
        <v>8</v>
      </c>
      <c r="G9" s="39" t="s">
        <v>27</v>
      </c>
      <c r="H9" s="39" t="s">
        <v>10</v>
      </c>
      <c r="I9" s="39" t="s">
        <v>11</v>
      </c>
      <c r="J9" s="10"/>
      <c r="L9" s="73"/>
    </row>
    <row r="10" spans="2:12" s="11" customFormat="1" ht="15.75">
      <c r="B10" s="9"/>
      <c r="C10" s="41">
        <v>1</v>
      </c>
      <c r="D10" s="43" t="s">
        <v>28</v>
      </c>
      <c r="E10" s="42" t="s">
        <v>29</v>
      </c>
      <c r="F10" s="40">
        <v>1</v>
      </c>
      <c r="G10" s="37">
        <v>0</v>
      </c>
      <c r="H10" s="37">
        <f>G10*19%</f>
        <v>0</v>
      </c>
      <c r="I10" s="38">
        <f>(G10+H10)*F10</f>
        <v>0</v>
      </c>
      <c r="J10" s="23"/>
      <c r="L10" s="73"/>
    </row>
    <row r="11" spans="2:12" s="11" customFormat="1" ht="15.75">
      <c r="B11" s="9"/>
      <c r="C11" s="41">
        <v>2</v>
      </c>
      <c r="D11" s="43" t="s">
        <v>30</v>
      </c>
      <c r="E11" s="42" t="s">
        <v>29</v>
      </c>
      <c r="F11" s="40">
        <v>1</v>
      </c>
      <c r="G11" s="37">
        <v>0</v>
      </c>
      <c r="H11" s="37">
        <f>G11*19%</f>
        <v>0</v>
      </c>
      <c r="I11" s="38">
        <f>(G11+H11)*F11</f>
        <v>0</v>
      </c>
      <c r="J11" s="23"/>
      <c r="L11" s="73"/>
    </row>
    <row r="12" spans="2:12" s="11" customFormat="1" ht="15.75">
      <c r="B12" s="9"/>
      <c r="C12" s="41">
        <v>3</v>
      </c>
      <c r="D12" s="43" t="s">
        <v>31</v>
      </c>
      <c r="E12" s="42" t="s">
        <v>29</v>
      </c>
      <c r="F12" s="40">
        <v>1</v>
      </c>
      <c r="G12" s="37">
        <v>0</v>
      </c>
      <c r="H12" s="37">
        <f>G12*19%</f>
        <v>0</v>
      </c>
      <c r="I12" s="38">
        <f>(G12+H12)*F12</f>
        <v>0</v>
      </c>
      <c r="J12" s="23"/>
      <c r="L12" s="73"/>
    </row>
    <row r="13" spans="2:12" s="11" customFormat="1" ht="15.75">
      <c r="B13" s="9"/>
      <c r="C13" s="41">
        <v>4</v>
      </c>
      <c r="D13" s="43" t="s">
        <v>32</v>
      </c>
      <c r="E13" s="42" t="s">
        <v>29</v>
      </c>
      <c r="F13" s="40">
        <v>1</v>
      </c>
      <c r="G13" s="37">
        <v>0</v>
      </c>
      <c r="H13" s="37">
        <f>G13*19%</f>
        <v>0</v>
      </c>
      <c r="I13" s="38">
        <f>(G13+H13)*F13</f>
        <v>0</v>
      </c>
      <c r="J13" s="23"/>
      <c r="L13" s="73"/>
    </row>
    <row r="14" spans="2:12" s="11" customFormat="1" ht="15.75">
      <c r="B14" s="9"/>
      <c r="C14" s="41">
        <v>5</v>
      </c>
      <c r="D14" s="43" t="s">
        <v>33</v>
      </c>
      <c r="E14" s="42" t="s">
        <v>29</v>
      </c>
      <c r="F14" s="40">
        <v>1</v>
      </c>
      <c r="G14" s="37">
        <v>0</v>
      </c>
      <c r="H14" s="37">
        <f>G14*19%</f>
        <v>0</v>
      </c>
      <c r="I14" s="38">
        <f>(G14+H14)*F14</f>
        <v>0</v>
      </c>
      <c r="J14" s="23"/>
      <c r="L14" s="73"/>
    </row>
    <row r="15" spans="2:12" s="11" customFormat="1" ht="15.75">
      <c r="B15" s="9"/>
      <c r="C15" s="41">
        <v>6</v>
      </c>
      <c r="D15" s="43" t="s">
        <v>34</v>
      </c>
      <c r="E15" s="42" t="s">
        <v>29</v>
      </c>
      <c r="F15" s="40">
        <v>1</v>
      </c>
      <c r="G15" s="37">
        <v>0</v>
      </c>
      <c r="H15" s="37">
        <f>G15*19%</f>
        <v>0</v>
      </c>
      <c r="I15" s="38">
        <f>(G15+H15)*F15</f>
        <v>0</v>
      </c>
      <c r="J15" s="23"/>
      <c r="L15" s="73"/>
    </row>
    <row r="16" spans="2:12" s="11" customFormat="1" ht="15.75">
      <c r="B16" s="9"/>
      <c r="C16" s="41">
        <v>7</v>
      </c>
      <c r="D16" s="43" t="s">
        <v>35</v>
      </c>
      <c r="E16" s="42" t="s">
        <v>29</v>
      </c>
      <c r="F16" s="40">
        <v>1</v>
      </c>
      <c r="G16" s="37">
        <v>0</v>
      </c>
      <c r="H16" s="37">
        <f>G16*19%</f>
        <v>0</v>
      </c>
      <c r="I16" s="38">
        <f>(G16+H16)*F16</f>
        <v>0</v>
      </c>
      <c r="J16" s="23"/>
      <c r="L16" s="73"/>
    </row>
    <row r="17" spans="2:12" s="11" customFormat="1" ht="15.75">
      <c r="B17" s="9"/>
      <c r="C17" s="41">
        <v>8</v>
      </c>
      <c r="D17" s="43" t="s">
        <v>36</v>
      </c>
      <c r="E17" s="42" t="s">
        <v>29</v>
      </c>
      <c r="F17" s="40">
        <v>1</v>
      </c>
      <c r="G17" s="37">
        <v>0</v>
      </c>
      <c r="H17" s="37">
        <f>G17*19%</f>
        <v>0</v>
      </c>
      <c r="I17" s="38">
        <f>(G17+H17)*F17</f>
        <v>0</v>
      </c>
      <c r="J17" s="23"/>
      <c r="L17" s="73"/>
    </row>
    <row r="18" spans="2:12" s="11" customFormat="1" ht="15.75">
      <c r="B18" s="9"/>
      <c r="C18" s="41">
        <v>9</v>
      </c>
      <c r="D18" s="43" t="s">
        <v>37</v>
      </c>
      <c r="E18" s="42" t="s">
        <v>29</v>
      </c>
      <c r="F18" s="40">
        <v>1</v>
      </c>
      <c r="G18" s="37">
        <v>0</v>
      </c>
      <c r="H18" s="37">
        <f>G18*19%</f>
        <v>0</v>
      </c>
      <c r="I18" s="38">
        <f>(G18+H18)*F18</f>
        <v>0</v>
      </c>
      <c r="J18" s="23"/>
      <c r="L18" s="73"/>
    </row>
    <row r="19" spans="2:12" s="11" customFormat="1" ht="15.75">
      <c r="B19" s="9"/>
      <c r="C19" s="41">
        <v>10</v>
      </c>
      <c r="D19" s="43" t="s">
        <v>38</v>
      </c>
      <c r="E19" s="42" t="s">
        <v>29</v>
      </c>
      <c r="F19" s="40">
        <v>1</v>
      </c>
      <c r="G19" s="37">
        <v>0</v>
      </c>
      <c r="H19" s="37">
        <f>G19*19%</f>
        <v>0</v>
      </c>
      <c r="I19" s="38">
        <f>(G19+H19)*F19</f>
        <v>0</v>
      </c>
      <c r="J19" s="23"/>
      <c r="L19" s="73"/>
    </row>
    <row r="20" spans="2:12" s="11" customFormat="1" ht="15.75">
      <c r="B20" s="9"/>
      <c r="C20" s="41">
        <v>11</v>
      </c>
      <c r="D20" s="43" t="s">
        <v>39</v>
      </c>
      <c r="E20" s="42" t="s">
        <v>29</v>
      </c>
      <c r="F20" s="40">
        <v>1</v>
      </c>
      <c r="G20" s="37">
        <v>0</v>
      </c>
      <c r="H20" s="37">
        <f>G20*19%</f>
        <v>0</v>
      </c>
      <c r="I20" s="38">
        <f>(G20+H20)*F20</f>
        <v>0</v>
      </c>
      <c r="J20" s="23"/>
      <c r="L20" s="73"/>
    </row>
    <row r="21" spans="2:12" s="11" customFormat="1" ht="15.75">
      <c r="B21" s="9"/>
      <c r="C21" s="41">
        <v>12</v>
      </c>
      <c r="D21" s="43" t="s">
        <v>40</v>
      </c>
      <c r="E21" s="42" t="s">
        <v>29</v>
      </c>
      <c r="F21" s="40">
        <v>1</v>
      </c>
      <c r="G21" s="37">
        <v>0</v>
      </c>
      <c r="H21" s="37">
        <f>G21*19%</f>
        <v>0</v>
      </c>
      <c r="I21" s="38">
        <f>(G21+H21)*F21</f>
        <v>0</v>
      </c>
      <c r="J21" s="23"/>
      <c r="L21" s="73"/>
    </row>
    <row r="22" spans="2:12" s="11" customFormat="1" ht="15.75">
      <c r="B22" s="9"/>
      <c r="C22" s="41">
        <v>13</v>
      </c>
      <c r="D22" s="43" t="s">
        <v>41</v>
      </c>
      <c r="E22" s="42" t="s">
        <v>29</v>
      </c>
      <c r="F22" s="40">
        <v>1</v>
      </c>
      <c r="G22" s="37">
        <v>0</v>
      </c>
      <c r="H22" s="37">
        <f>G22*19%</f>
        <v>0</v>
      </c>
      <c r="I22" s="38">
        <f>(G22+H22)*F22</f>
        <v>0</v>
      </c>
      <c r="J22" s="23"/>
      <c r="L22" s="73"/>
    </row>
    <row r="23" spans="2:12" s="11" customFormat="1" ht="15.75">
      <c r="B23" s="9"/>
      <c r="C23" s="41">
        <v>14</v>
      </c>
      <c r="D23" s="43" t="s">
        <v>42</v>
      </c>
      <c r="E23" s="42" t="s">
        <v>29</v>
      </c>
      <c r="F23" s="40">
        <v>1</v>
      </c>
      <c r="G23" s="37">
        <v>0</v>
      </c>
      <c r="H23" s="37">
        <f>G23*19%</f>
        <v>0</v>
      </c>
      <c r="I23" s="38">
        <f>(G23+H23)*F23</f>
        <v>0</v>
      </c>
      <c r="J23" s="23"/>
      <c r="L23" s="73"/>
    </row>
    <row r="24" spans="2:12" s="11" customFormat="1" ht="15.75">
      <c r="B24" s="9"/>
      <c r="C24" s="41">
        <v>15</v>
      </c>
      <c r="D24" s="43" t="s">
        <v>43</v>
      </c>
      <c r="E24" s="42" t="s">
        <v>29</v>
      </c>
      <c r="F24" s="40">
        <v>1</v>
      </c>
      <c r="G24" s="37">
        <v>0</v>
      </c>
      <c r="H24" s="37">
        <f>G24*19%</f>
        <v>0</v>
      </c>
      <c r="I24" s="38">
        <f>(G24+H24)*F24</f>
        <v>0</v>
      </c>
      <c r="J24" s="23"/>
      <c r="L24" s="73"/>
    </row>
    <row r="25" spans="2:12" s="11" customFormat="1" ht="15.75">
      <c r="B25" s="9"/>
      <c r="C25" s="41">
        <v>16</v>
      </c>
      <c r="D25" s="43" t="s">
        <v>44</v>
      </c>
      <c r="E25" s="42" t="s">
        <v>29</v>
      </c>
      <c r="F25" s="40">
        <v>1</v>
      </c>
      <c r="G25" s="37">
        <v>0</v>
      </c>
      <c r="H25" s="37">
        <f>G25*19%</f>
        <v>0</v>
      </c>
      <c r="I25" s="38">
        <f>(G25+H25)*F25</f>
        <v>0</v>
      </c>
      <c r="J25" s="23"/>
      <c r="L25" s="73"/>
    </row>
    <row r="26" spans="2:12" s="11" customFormat="1" ht="15.75">
      <c r="B26" s="9"/>
      <c r="C26" s="41">
        <v>17</v>
      </c>
      <c r="D26" s="43" t="s">
        <v>45</v>
      </c>
      <c r="E26" s="42" t="s">
        <v>29</v>
      </c>
      <c r="F26" s="40">
        <v>1</v>
      </c>
      <c r="G26" s="37">
        <v>0</v>
      </c>
      <c r="H26" s="37">
        <f>G26*19%</f>
        <v>0</v>
      </c>
      <c r="I26" s="38">
        <f>(G26+H26)*F26</f>
        <v>0</v>
      </c>
      <c r="J26" s="23"/>
      <c r="L26" s="73"/>
    </row>
    <row r="27" spans="2:12" s="11" customFormat="1" ht="15.75">
      <c r="B27" s="9"/>
      <c r="C27" s="41">
        <v>18</v>
      </c>
      <c r="D27" s="43" t="s">
        <v>46</v>
      </c>
      <c r="E27" s="42" t="s">
        <v>29</v>
      </c>
      <c r="F27" s="40">
        <v>1</v>
      </c>
      <c r="G27" s="37">
        <v>0</v>
      </c>
      <c r="H27" s="37">
        <f>G27*19%</f>
        <v>0</v>
      </c>
      <c r="I27" s="38">
        <f>(G27+H27)*F27</f>
        <v>0</v>
      </c>
      <c r="J27" s="23"/>
      <c r="L27" s="73"/>
    </row>
    <row r="28" spans="2:12" s="11" customFormat="1" ht="15.75">
      <c r="B28" s="9"/>
      <c r="C28" s="41">
        <v>19</v>
      </c>
      <c r="D28" s="43" t="s">
        <v>47</v>
      </c>
      <c r="E28" s="42" t="s">
        <v>29</v>
      </c>
      <c r="F28" s="40">
        <v>1</v>
      </c>
      <c r="G28" s="37">
        <v>0</v>
      </c>
      <c r="H28" s="37">
        <f>G28*19%</f>
        <v>0</v>
      </c>
      <c r="I28" s="38">
        <f>(G28+H28)*F28</f>
        <v>0</v>
      </c>
      <c r="J28" s="23"/>
      <c r="L28" s="73"/>
    </row>
    <row r="29" spans="2:12" s="11" customFormat="1" ht="15.75">
      <c r="B29" s="9"/>
      <c r="C29" s="41">
        <v>20</v>
      </c>
      <c r="D29" s="43" t="s">
        <v>48</v>
      </c>
      <c r="E29" s="42" t="s">
        <v>29</v>
      </c>
      <c r="F29" s="40">
        <v>1</v>
      </c>
      <c r="G29" s="37">
        <v>0</v>
      </c>
      <c r="H29" s="37">
        <f>G29*19%</f>
        <v>0</v>
      </c>
      <c r="I29" s="38">
        <f>(G29+H29)*F29</f>
        <v>0</v>
      </c>
      <c r="J29" s="23"/>
      <c r="L29" s="73"/>
    </row>
    <row r="30" spans="2:12" s="11" customFormat="1" ht="15.75">
      <c r="B30" s="9"/>
      <c r="C30" s="41">
        <v>21</v>
      </c>
      <c r="D30" s="43" t="s">
        <v>49</v>
      </c>
      <c r="E30" s="42" t="s">
        <v>29</v>
      </c>
      <c r="F30" s="40">
        <v>1</v>
      </c>
      <c r="G30" s="37">
        <v>0</v>
      </c>
      <c r="H30" s="37">
        <f>G30*19%</f>
        <v>0</v>
      </c>
      <c r="I30" s="38">
        <f>(G30+H30)*F30</f>
        <v>0</v>
      </c>
      <c r="J30" s="23"/>
      <c r="L30" s="73"/>
    </row>
    <row r="31" spans="2:12" s="11" customFormat="1" ht="15.75">
      <c r="B31" s="9"/>
      <c r="C31" s="41">
        <v>22</v>
      </c>
      <c r="D31" s="43" t="s">
        <v>50</v>
      </c>
      <c r="E31" s="42" t="s">
        <v>29</v>
      </c>
      <c r="F31" s="40">
        <v>1</v>
      </c>
      <c r="G31" s="37">
        <v>0</v>
      </c>
      <c r="H31" s="37">
        <f>G31*19%</f>
        <v>0</v>
      </c>
      <c r="I31" s="38">
        <f>(G31+H31)*F31</f>
        <v>0</v>
      </c>
      <c r="J31" s="23"/>
      <c r="L31" s="73"/>
    </row>
    <row r="32" spans="2:12" s="11" customFormat="1" ht="15.75">
      <c r="B32" s="9"/>
      <c r="C32" s="41">
        <v>23</v>
      </c>
      <c r="D32" s="43" t="s">
        <v>51</v>
      </c>
      <c r="E32" s="42" t="s">
        <v>29</v>
      </c>
      <c r="F32" s="40">
        <v>1</v>
      </c>
      <c r="G32" s="37">
        <v>0</v>
      </c>
      <c r="H32" s="37">
        <f>G32*19%</f>
        <v>0</v>
      </c>
      <c r="I32" s="38">
        <f>(G32+H32)*F32</f>
        <v>0</v>
      </c>
      <c r="J32" s="23"/>
      <c r="L32" s="73"/>
    </row>
    <row r="33" spans="2:12" s="11" customFormat="1" ht="15.75">
      <c r="B33" s="9"/>
      <c r="C33" s="41">
        <v>24</v>
      </c>
      <c r="D33" s="43" t="s">
        <v>52</v>
      </c>
      <c r="E33" s="42" t="s">
        <v>29</v>
      </c>
      <c r="F33" s="40">
        <v>1</v>
      </c>
      <c r="G33" s="37">
        <v>0</v>
      </c>
      <c r="H33" s="37">
        <f>G33*19%</f>
        <v>0</v>
      </c>
      <c r="I33" s="38">
        <f>(G33+H33)*F33</f>
        <v>0</v>
      </c>
      <c r="J33" s="23"/>
      <c r="L33" s="73"/>
    </row>
    <row r="34" spans="2:12" s="11" customFormat="1" ht="15.75">
      <c r="B34" s="9"/>
      <c r="C34" s="41">
        <v>25</v>
      </c>
      <c r="D34" s="43" t="s">
        <v>53</v>
      </c>
      <c r="E34" s="42" t="s">
        <v>29</v>
      </c>
      <c r="F34" s="40">
        <v>1</v>
      </c>
      <c r="G34" s="37">
        <v>0</v>
      </c>
      <c r="H34" s="37">
        <f>G34*19%</f>
        <v>0</v>
      </c>
      <c r="I34" s="38">
        <f>(G34+H34)*F34</f>
        <v>0</v>
      </c>
      <c r="J34" s="23"/>
      <c r="L34" s="73"/>
    </row>
    <row r="35" spans="2:12" s="11" customFormat="1" ht="15.75">
      <c r="B35" s="9"/>
      <c r="C35" s="41">
        <v>26</v>
      </c>
      <c r="D35" s="43" t="s">
        <v>54</v>
      </c>
      <c r="E35" s="42" t="s">
        <v>29</v>
      </c>
      <c r="F35" s="40">
        <v>1</v>
      </c>
      <c r="G35" s="37">
        <v>0</v>
      </c>
      <c r="H35" s="37">
        <f>G35*19%</f>
        <v>0</v>
      </c>
      <c r="I35" s="38">
        <f>(G35+H35)*F35</f>
        <v>0</v>
      </c>
      <c r="J35" s="23"/>
      <c r="L35" s="73"/>
    </row>
    <row r="36" spans="2:12" s="11" customFormat="1" ht="15.75">
      <c r="B36" s="9"/>
      <c r="C36" s="41">
        <v>27</v>
      </c>
      <c r="D36" s="43" t="s">
        <v>55</v>
      </c>
      <c r="E36" s="42" t="s">
        <v>29</v>
      </c>
      <c r="F36" s="40">
        <v>1</v>
      </c>
      <c r="G36" s="37">
        <v>0</v>
      </c>
      <c r="H36" s="37">
        <f>G36*19%</f>
        <v>0</v>
      </c>
      <c r="I36" s="38">
        <f>(G36+H36)*F36</f>
        <v>0</v>
      </c>
      <c r="J36" s="23"/>
      <c r="L36" s="73"/>
    </row>
    <row r="37" spans="2:12" s="11" customFormat="1" ht="15.75">
      <c r="B37" s="9"/>
      <c r="C37" s="41">
        <v>28</v>
      </c>
      <c r="D37" s="43" t="s">
        <v>56</v>
      </c>
      <c r="E37" s="42" t="s">
        <v>29</v>
      </c>
      <c r="F37" s="40">
        <v>1</v>
      </c>
      <c r="G37" s="37">
        <v>0</v>
      </c>
      <c r="H37" s="37">
        <f>G37*19%</f>
        <v>0</v>
      </c>
      <c r="I37" s="38">
        <f>(G37+H37)*F37</f>
        <v>0</v>
      </c>
      <c r="J37" s="23"/>
      <c r="L37" s="73"/>
    </row>
    <row r="38" spans="2:12" s="11" customFormat="1" ht="15.75">
      <c r="B38" s="9"/>
      <c r="C38" s="41">
        <v>29</v>
      </c>
      <c r="D38" s="43" t="s">
        <v>57</v>
      </c>
      <c r="E38" s="42" t="s">
        <v>29</v>
      </c>
      <c r="F38" s="40">
        <v>1</v>
      </c>
      <c r="G38" s="37">
        <v>0</v>
      </c>
      <c r="H38" s="37">
        <f>G38*19%</f>
        <v>0</v>
      </c>
      <c r="I38" s="38">
        <f>(G38+H38)*F38</f>
        <v>0</v>
      </c>
      <c r="J38" s="23"/>
      <c r="L38" s="73"/>
    </row>
    <row r="39" spans="2:12" s="11" customFormat="1" ht="15.75">
      <c r="B39" s="9"/>
      <c r="C39" s="41">
        <v>30</v>
      </c>
      <c r="D39" s="43" t="s">
        <v>58</v>
      </c>
      <c r="E39" s="42" t="s">
        <v>29</v>
      </c>
      <c r="F39" s="40">
        <v>1</v>
      </c>
      <c r="G39" s="37">
        <v>0</v>
      </c>
      <c r="H39" s="37">
        <f>G39*19%</f>
        <v>0</v>
      </c>
      <c r="I39" s="38">
        <f>(G39+H39)*F39</f>
        <v>0</v>
      </c>
      <c r="J39" s="23"/>
      <c r="L39" s="73"/>
    </row>
    <row r="40" spans="2:12" s="11" customFormat="1" ht="15.75">
      <c r="B40" s="9"/>
      <c r="C40" s="41">
        <v>31</v>
      </c>
      <c r="D40" s="43" t="s">
        <v>59</v>
      </c>
      <c r="E40" s="42" t="s">
        <v>29</v>
      </c>
      <c r="F40" s="40">
        <v>1</v>
      </c>
      <c r="G40" s="37">
        <v>0</v>
      </c>
      <c r="H40" s="37">
        <f t="shared" ref="H40:H43" si="0">G40*19%</f>
        <v>0</v>
      </c>
      <c r="I40" s="38">
        <f t="shared" ref="I40:I43" si="1">(G40+H40)*F40</f>
        <v>0</v>
      </c>
      <c r="J40" s="23"/>
      <c r="L40" s="73"/>
    </row>
    <row r="41" spans="2:12" s="11" customFormat="1" ht="15.75">
      <c r="B41" s="9"/>
      <c r="C41" s="41">
        <v>32</v>
      </c>
      <c r="D41" s="43" t="s">
        <v>60</v>
      </c>
      <c r="E41" s="42" t="s">
        <v>29</v>
      </c>
      <c r="F41" s="40">
        <v>1</v>
      </c>
      <c r="G41" s="37">
        <v>0</v>
      </c>
      <c r="H41" s="37">
        <f t="shared" si="0"/>
        <v>0</v>
      </c>
      <c r="I41" s="38">
        <f t="shared" si="1"/>
        <v>0</v>
      </c>
      <c r="J41" s="23"/>
      <c r="L41" s="73"/>
    </row>
    <row r="42" spans="2:12" s="11" customFormat="1" ht="15.75">
      <c r="B42" s="9"/>
      <c r="C42" s="41">
        <v>33</v>
      </c>
      <c r="D42" s="43" t="s">
        <v>61</v>
      </c>
      <c r="E42" s="42" t="s">
        <v>29</v>
      </c>
      <c r="F42" s="40">
        <v>1</v>
      </c>
      <c r="G42" s="37">
        <v>0</v>
      </c>
      <c r="H42" s="37">
        <f t="shared" si="0"/>
        <v>0</v>
      </c>
      <c r="I42" s="38">
        <f t="shared" si="1"/>
        <v>0</v>
      </c>
      <c r="J42" s="23"/>
      <c r="L42" s="73"/>
    </row>
    <row r="43" spans="2:12" s="11" customFormat="1" ht="15.75">
      <c r="B43" s="9"/>
      <c r="C43" s="41">
        <v>34</v>
      </c>
      <c r="D43" s="43" t="s">
        <v>62</v>
      </c>
      <c r="E43" s="87" t="s">
        <v>29</v>
      </c>
      <c r="F43" s="40">
        <v>1</v>
      </c>
      <c r="G43" s="37">
        <v>0</v>
      </c>
      <c r="H43" s="37">
        <f t="shared" si="0"/>
        <v>0</v>
      </c>
      <c r="I43" s="38">
        <f t="shared" si="1"/>
        <v>0</v>
      </c>
      <c r="J43" s="23"/>
      <c r="L43" s="73"/>
    </row>
    <row r="44" spans="2:12" s="11" customFormat="1" ht="15.75">
      <c r="B44" s="9"/>
      <c r="C44" s="41">
        <v>35</v>
      </c>
      <c r="D44" s="85" t="s">
        <v>63</v>
      </c>
      <c r="E44" s="69" t="s">
        <v>29</v>
      </c>
      <c r="F44" s="42">
        <v>1</v>
      </c>
      <c r="G44" s="37">
        <v>0</v>
      </c>
      <c r="H44" s="37">
        <f t="shared" ref="H44" si="2">G44*19%</f>
        <v>0</v>
      </c>
      <c r="I44" s="38">
        <f t="shared" ref="I44" si="3">(G44+H44)*F44</f>
        <v>0</v>
      </c>
      <c r="J44" s="23"/>
      <c r="L44" s="73"/>
    </row>
    <row r="45" spans="2:12" s="17" customFormat="1" ht="15.75">
      <c r="B45" s="15"/>
      <c r="C45" s="41">
        <v>36</v>
      </c>
      <c r="D45" s="43" t="s">
        <v>64</v>
      </c>
      <c r="E45" s="88" t="s">
        <v>29</v>
      </c>
      <c r="F45" s="40">
        <v>1</v>
      </c>
      <c r="G45" s="37">
        <v>0</v>
      </c>
      <c r="H45" s="37">
        <f t="shared" ref="H45:H47" si="4">G45*19%</f>
        <v>0</v>
      </c>
      <c r="I45" s="38">
        <f t="shared" ref="I45:I47" si="5">(G45+H45)*F45</f>
        <v>0</v>
      </c>
      <c r="J45" s="16"/>
      <c r="L45" s="78"/>
    </row>
    <row r="46" spans="2:12" ht="15.75">
      <c r="B46" s="7"/>
      <c r="C46" s="41">
        <v>37</v>
      </c>
      <c r="D46" s="43" t="s">
        <v>65</v>
      </c>
      <c r="E46" s="42" t="s">
        <v>29</v>
      </c>
      <c r="F46" s="40">
        <v>1</v>
      </c>
      <c r="G46" s="37">
        <v>0</v>
      </c>
      <c r="H46" s="37">
        <f t="shared" si="4"/>
        <v>0</v>
      </c>
      <c r="I46" s="38">
        <f t="shared" si="5"/>
        <v>0</v>
      </c>
      <c r="J46" s="8"/>
    </row>
    <row r="47" spans="2:12" ht="15.75">
      <c r="B47" s="7"/>
      <c r="C47" s="91">
        <v>38</v>
      </c>
      <c r="D47" s="43" t="s">
        <v>66</v>
      </c>
      <c r="E47" s="42" t="s">
        <v>29</v>
      </c>
      <c r="F47" s="40">
        <v>1</v>
      </c>
      <c r="G47" s="37">
        <v>0</v>
      </c>
      <c r="H47" s="37">
        <f t="shared" si="4"/>
        <v>0</v>
      </c>
      <c r="I47" s="38">
        <f t="shared" si="5"/>
        <v>0</v>
      </c>
      <c r="J47" s="8"/>
    </row>
    <row r="48" spans="2:12" s="17" customFormat="1" ht="27" customHeight="1">
      <c r="B48" s="15"/>
      <c r="C48" s="90"/>
      <c r="D48" s="114" t="s">
        <v>67</v>
      </c>
      <c r="E48" s="115"/>
      <c r="F48" s="114"/>
      <c r="G48" s="114"/>
      <c r="H48" s="114"/>
      <c r="I48" s="116"/>
      <c r="J48" s="16"/>
      <c r="L48" s="78"/>
    </row>
    <row r="49" spans="2:12" ht="15.75">
      <c r="B49" s="7"/>
      <c r="C49" s="92">
        <v>39</v>
      </c>
      <c r="D49" s="86"/>
      <c r="E49" s="69" t="s">
        <v>29</v>
      </c>
      <c r="F49" s="42">
        <v>1</v>
      </c>
      <c r="G49" s="37">
        <v>0</v>
      </c>
      <c r="H49" s="37">
        <f t="shared" ref="H49:H53" si="6">G49*19%</f>
        <v>0</v>
      </c>
      <c r="I49" s="38">
        <f t="shared" ref="I49:I53" si="7">(G49+H49)*F49</f>
        <v>0</v>
      </c>
      <c r="J49" s="8"/>
    </row>
    <row r="50" spans="2:12" ht="15.75">
      <c r="B50" s="7"/>
      <c r="C50" s="41">
        <v>40</v>
      </c>
      <c r="D50" s="86"/>
      <c r="E50" s="69" t="s">
        <v>29</v>
      </c>
      <c r="F50" s="42">
        <v>1</v>
      </c>
      <c r="G50" s="37">
        <v>0</v>
      </c>
      <c r="H50" s="37">
        <f t="shared" si="6"/>
        <v>0</v>
      </c>
      <c r="I50" s="38">
        <f t="shared" si="7"/>
        <v>0</v>
      </c>
      <c r="J50" s="8"/>
    </row>
    <row r="51" spans="2:12" ht="15.75">
      <c r="B51" s="7"/>
      <c r="C51" s="41">
        <v>41</v>
      </c>
      <c r="D51" s="86"/>
      <c r="E51" s="69" t="s">
        <v>29</v>
      </c>
      <c r="F51" s="42">
        <v>1</v>
      </c>
      <c r="G51" s="37">
        <v>0</v>
      </c>
      <c r="H51" s="37">
        <f t="shared" si="6"/>
        <v>0</v>
      </c>
      <c r="I51" s="38">
        <f t="shared" si="7"/>
        <v>0</v>
      </c>
      <c r="J51" s="8"/>
    </row>
    <row r="52" spans="2:12" ht="15.75">
      <c r="B52" s="7"/>
      <c r="C52" s="41">
        <v>42</v>
      </c>
      <c r="D52" s="36"/>
      <c r="E52" s="69" t="s">
        <v>29</v>
      </c>
      <c r="F52" s="42">
        <v>1</v>
      </c>
      <c r="G52" s="37">
        <v>0</v>
      </c>
      <c r="H52" s="37">
        <f t="shared" si="6"/>
        <v>0</v>
      </c>
      <c r="I52" s="38">
        <f t="shared" si="7"/>
        <v>0</v>
      </c>
      <c r="J52" s="8"/>
    </row>
    <row r="53" spans="2:12" ht="15.75">
      <c r="B53" s="7"/>
      <c r="C53" s="41">
        <v>43</v>
      </c>
      <c r="D53" s="36"/>
      <c r="E53" s="69" t="s">
        <v>29</v>
      </c>
      <c r="F53" s="42">
        <v>1</v>
      </c>
      <c r="G53" s="37">
        <v>0</v>
      </c>
      <c r="H53" s="37">
        <f t="shared" si="6"/>
        <v>0</v>
      </c>
      <c r="I53" s="38">
        <f t="shared" si="7"/>
        <v>0</v>
      </c>
      <c r="J53" s="8"/>
    </row>
    <row r="54" spans="2:12" ht="25.5" customHeight="1">
      <c r="B54" s="7"/>
      <c r="C54" s="83"/>
      <c r="D54" s="82"/>
      <c r="E54" s="89"/>
      <c r="F54" s="82"/>
      <c r="G54" s="82"/>
      <c r="H54" s="82"/>
      <c r="I54" s="84"/>
      <c r="J54" s="8"/>
    </row>
    <row r="55" spans="2:12">
      <c r="B55" s="7"/>
      <c r="C55" s="30" t="s">
        <v>17</v>
      </c>
      <c r="D55" s="25"/>
      <c r="E55" s="31"/>
      <c r="F55" s="31"/>
      <c r="G55" s="31"/>
      <c r="H55" s="31"/>
      <c r="I55" s="31"/>
      <c r="J55" s="8"/>
    </row>
    <row r="56" spans="2:12" s="14" customFormat="1" ht="29.25" customHeight="1">
      <c r="B56" s="12"/>
      <c r="C56" s="106" t="s">
        <v>18</v>
      </c>
      <c r="D56" s="107"/>
      <c r="E56" s="107"/>
      <c r="F56" s="107"/>
      <c r="G56" s="107"/>
      <c r="H56" s="107"/>
      <c r="I56" s="108"/>
      <c r="J56" s="13"/>
      <c r="L56" s="79"/>
    </row>
    <row r="57" spans="2:12" s="17" customFormat="1" ht="29.25" customHeight="1">
      <c r="B57" s="15"/>
      <c r="C57" s="109"/>
      <c r="D57" s="110"/>
      <c r="E57" s="110"/>
      <c r="F57" s="110"/>
      <c r="G57" s="110"/>
      <c r="H57" s="110"/>
      <c r="I57" s="111"/>
      <c r="J57" s="16"/>
      <c r="L57" s="78"/>
    </row>
    <row r="58" spans="2:12" s="17" customFormat="1" ht="33" customHeight="1">
      <c r="B58" s="15"/>
      <c r="C58" s="26" t="s">
        <v>19</v>
      </c>
      <c r="D58" s="26" t="s">
        <v>20</v>
      </c>
      <c r="E58" s="105" t="s">
        <v>20</v>
      </c>
      <c r="F58" s="105"/>
      <c r="G58" s="22"/>
      <c r="H58" s="22"/>
      <c r="I58" s="22"/>
      <c r="J58" s="16"/>
      <c r="L58" s="78"/>
    </row>
    <row r="59" spans="2:12" ht="39" customHeight="1">
      <c r="B59" s="7"/>
      <c r="C59" s="26" t="s">
        <v>21</v>
      </c>
      <c r="D59" s="26" t="s">
        <v>20</v>
      </c>
      <c r="E59" s="112" t="s">
        <v>20</v>
      </c>
      <c r="F59" s="112"/>
      <c r="J59" s="8"/>
    </row>
    <row r="60" spans="2:12" ht="21.75" customHeight="1">
      <c r="B60" s="7"/>
      <c r="C60" s="26" t="s">
        <v>22</v>
      </c>
      <c r="D60" s="26" t="s">
        <v>20</v>
      </c>
      <c r="E60" s="112" t="s">
        <v>20</v>
      </c>
      <c r="F60" s="112"/>
      <c r="G60" s="21"/>
      <c r="H60" s="21"/>
      <c r="I60" s="21"/>
      <c r="J60" s="8"/>
    </row>
    <row r="61" spans="2:12" ht="24" customHeight="1">
      <c r="B61" s="7"/>
      <c r="C61" s="26" t="s">
        <v>23</v>
      </c>
      <c r="D61" s="26" t="s">
        <v>20</v>
      </c>
      <c r="E61" s="112" t="s">
        <v>20</v>
      </c>
      <c r="F61" s="112"/>
      <c r="J61" s="8"/>
    </row>
    <row r="62" spans="2:12" ht="18" customHeight="1">
      <c r="B62" s="7"/>
      <c r="D62" s="26"/>
      <c r="J62" s="8"/>
    </row>
    <row r="63" spans="2:12" ht="21" customHeight="1">
      <c r="B63" s="7"/>
      <c r="C63" s="117" t="s">
        <v>24</v>
      </c>
      <c r="D63" s="117"/>
      <c r="E63" s="117"/>
      <c r="F63" s="117"/>
      <c r="G63" s="117"/>
      <c r="H63" s="117"/>
      <c r="I63" s="117"/>
      <c r="J63" s="8"/>
    </row>
    <row r="64" spans="2:12" ht="10.5" customHeight="1" thickBot="1">
      <c r="B64" s="18"/>
      <c r="C64" s="29"/>
      <c r="D64" s="27"/>
      <c r="E64" s="19"/>
      <c r="F64" s="19"/>
      <c r="G64" s="19"/>
      <c r="H64" s="19"/>
      <c r="I64" s="19"/>
      <c r="J64" s="20"/>
    </row>
  </sheetData>
  <mergeCells count="13">
    <mergeCell ref="D48:I48"/>
    <mergeCell ref="C63:I63"/>
    <mergeCell ref="C56:I56"/>
    <mergeCell ref="C57:I57"/>
    <mergeCell ref="E58:F58"/>
    <mergeCell ref="E59:F59"/>
    <mergeCell ref="E60:F60"/>
    <mergeCell ref="E61:F61"/>
    <mergeCell ref="C2:I2"/>
    <mergeCell ref="C3:F4"/>
    <mergeCell ref="C6:I6"/>
    <mergeCell ref="C7:I7"/>
    <mergeCell ref="C8:I8"/>
  </mergeCells>
  <pageMargins left="0.7" right="0.7" top="0.75" bottom="0.75" header="0.3" footer="0.3"/>
  <pageSetup scale="5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C0DC6-53F0-4BBF-8DC4-614055BFEE04}">
  <sheetPr>
    <tabColor theme="8" tint="0.79998168889431442"/>
    <pageSetUpPr fitToPage="1"/>
  </sheetPr>
  <dimension ref="B1:L64"/>
  <sheetViews>
    <sheetView showGridLines="0" zoomScale="80" zoomScaleNormal="80" workbookViewId="0">
      <selection activeCell="L54" sqref="L54"/>
    </sheetView>
  </sheetViews>
  <sheetFormatPr defaultColWidth="11.42578125" defaultRowHeight="15"/>
  <cols>
    <col min="1" max="1" width="2.42578125" customWidth="1"/>
    <col min="2" max="2" width="5.85546875" customWidth="1"/>
    <col min="3" max="3" width="9.42578125" style="26" customWidth="1"/>
    <col min="4" max="4" width="52.42578125" style="11" customWidth="1"/>
    <col min="5" max="5" width="14.42578125" customWidth="1"/>
    <col min="6" max="6" width="11.7109375" customWidth="1"/>
    <col min="7" max="7" width="14.85546875" bestFit="1" customWidth="1"/>
    <col min="8" max="8" width="13.42578125" customWidth="1"/>
    <col min="9" max="9" width="22.140625" customWidth="1"/>
    <col min="10" max="10" width="4.140625" customWidth="1"/>
    <col min="12" max="12" width="11.42578125" style="76"/>
  </cols>
  <sheetData>
    <row r="1" spans="2:12" ht="9.75" customHeight="1"/>
    <row r="2" spans="2:12" ht="27.75" customHeight="1">
      <c r="B2" s="1"/>
      <c r="C2" s="93" t="s">
        <v>0</v>
      </c>
      <c r="D2" s="94"/>
      <c r="E2" s="94"/>
      <c r="F2" s="94"/>
      <c r="G2" s="94"/>
      <c r="H2" s="94"/>
      <c r="I2" s="95"/>
      <c r="J2" s="2"/>
    </row>
    <row r="3" spans="2:12" s="5" customFormat="1" ht="33" customHeight="1">
      <c r="B3" s="3"/>
      <c r="C3" s="96" t="s">
        <v>1</v>
      </c>
      <c r="D3" s="97"/>
      <c r="E3" s="97"/>
      <c r="F3" s="97"/>
      <c r="J3" s="4"/>
      <c r="L3" s="77"/>
    </row>
    <row r="4" spans="2:12" s="5" customFormat="1" ht="21" customHeight="1">
      <c r="B4" s="3"/>
      <c r="C4" s="98"/>
      <c r="D4" s="99"/>
      <c r="E4" s="99"/>
      <c r="F4" s="99"/>
      <c r="G4" s="6"/>
      <c r="H4" s="6"/>
      <c r="I4" s="6"/>
      <c r="J4" s="4"/>
      <c r="L4" s="77"/>
    </row>
    <row r="5" spans="2:12" ht="9" customHeight="1">
      <c r="B5" s="7"/>
      <c r="J5" s="8"/>
    </row>
    <row r="6" spans="2:12" s="11" customFormat="1" ht="43.5" customHeight="1">
      <c r="B6" s="9"/>
      <c r="C6" s="103" t="s">
        <v>2</v>
      </c>
      <c r="D6" s="103"/>
      <c r="E6" s="103"/>
      <c r="F6" s="103"/>
      <c r="G6" s="103"/>
      <c r="H6" s="103"/>
      <c r="I6" s="103"/>
      <c r="J6" s="23"/>
      <c r="L6" s="73"/>
    </row>
    <row r="7" spans="2:12" ht="60.95" customHeight="1">
      <c r="B7" s="7"/>
      <c r="C7" s="118" t="s">
        <v>68</v>
      </c>
      <c r="D7" s="100"/>
      <c r="E7" s="100"/>
      <c r="F7" s="100"/>
      <c r="G7" s="100"/>
      <c r="H7" s="100"/>
      <c r="I7" s="100"/>
      <c r="J7" s="8"/>
    </row>
    <row r="8" spans="2:12" ht="15" customHeight="1">
      <c r="B8" s="7"/>
      <c r="C8" s="113" t="s">
        <v>4</v>
      </c>
      <c r="D8" s="113"/>
      <c r="E8" s="113"/>
      <c r="F8" s="113"/>
      <c r="G8" s="113"/>
      <c r="H8" s="113"/>
      <c r="I8" s="113"/>
      <c r="J8" s="8"/>
    </row>
    <row r="9" spans="2:12" s="11" customFormat="1" ht="42.75" customHeight="1">
      <c r="B9" s="9"/>
      <c r="C9" s="32" t="s">
        <v>5</v>
      </c>
      <c r="D9" s="33" t="s">
        <v>26</v>
      </c>
      <c r="E9" s="34" t="s">
        <v>7</v>
      </c>
      <c r="F9" s="35" t="s">
        <v>8</v>
      </c>
      <c r="G9" s="39" t="s">
        <v>27</v>
      </c>
      <c r="H9" s="39" t="s">
        <v>10</v>
      </c>
      <c r="I9" s="39" t="s">
        <v>11</v>
      </c>
      <c r="J9" s="10"/>
      <c r="L9" s="73"/>
    </row>
    <row r="10" spans="2:12" s="11" customFormat="1" ht="15.75">
      <c r="B10" s="9"/>
      <c r="C10" s="41">
        <v>1</v>
      </c>
      <c r="D10" s="43" t="s">
        <v>28</v>
      </c>
      <c r="E10" s="42" t="s">
        <v>29</v>
      </c>
      <c r="F10" s="40">
        <v>1</v>
      </c>
      <c r="G10" s="37">
        <v>0</v>
      </c>
      <c r="H10" s="37">
        <f>G10*19%</f>
        <v>0</v>
      </c>
      <c r="I10" s="38">
        <f>(G10+H10)*F10</f>
        <v>0</v>
      </c>
      <c r="J10" s="23"/>
      <c r="L10" s="73"/>
    </row>
    <row r="11" spans="2:12" s="11" customFormat="1" ht="15.75">
      <c r="B11" s="9"/>
      <c r="C11" s="41">
        <v>2</v>
      </c>
      <c r="D11" s="43" t="s">
        <v>30</v>
      </c>
      <c r="E11" s="42" t="s">
        <v>29</v>
      </c>
      <c r="F11" s="40">
        <v>1</v>
      </c>
      <c r="G11" s="37">
        <v>0</v>
      </c>
      <c r="H11" s="37">
        <f>G11*19%</f>
        <v>0</v>
      </c>
      <c r="I11" s="38">
        <f>(G11+H11)*F11</f>
        <v>0</v>
      </c>
      <c r="J11" s="23"/>
      <c r="L11" s="73"/>
    </row>
    <row r="12" spans="2:12" s="11" customFormat="1" ht="15.75">
      <c r="B12" s="9"/>
      <c r="C12" s="41">
        <v>3</v>
      </c>
      <c r="D12" s="43" t="s">
        <v>31</v>
      </c>
      <c r="E12" s="42" t="s">
        <v>29</v>
      </c>
      <c r="F12" s="40">
        <v>1</v>
      </c>
      <c r="G12" s="37">
        <v>0</v>
      </c>
      <c r="H12" s="37">
        <f>G12*19%</f>
        <v>0</v>
      </c>
      <c r="I12" s="38">
        <f>(G12+H12)*F12</f>
        <v>0</v>
      </c>
      <c r="J12" s="23"/>
      <c r="L12" s="73"/>
    </row>
    <row r="13" spans="2:12" s="11" customFormat="1" ht="15.75">
      <c r="B13" s="9"/>
      <c r="C13" s="41">
        <v>4</v>
      </c>
      <c r="D13" s="43" t="s">
        <v>32</v>
      </c>
      <c r="E13" s="42" t="s">
        <v>29</v>
      </c>
      <c r="F13" s="40">
        <v>1</v>
      </c>
      <c r="G13" s="37">
        <v>0</v>
      </c>
      <c r="H13" s="37">
        <f>G13*19%</f>
        <v>0</v>
      </c>
      <c r="I13" s="38">
        <f>(G13+H13)*F13</f>
        <v>0</v>
      </c>
      <c r="J13" s="23"/>
      <c r="L13" s="73"/>
    </row>
    <row r="14" spans="2:12" s="11" customFormat="1" ht="15.75">
      <c r="B14" s="9"/>
      <c r="C14" s="41">
        <v>5</v>
      </c>
      <c r="D14" s="43" t="s">
        <v>33</v>
      </c>
      <c r="E14" s="42" t="s">
        <v>29</v>
      </c>
      <c r="F14" s="40">
        <v>1</v>
      </c>
      <c r="G14" s="37">
        <v>0</v>
      </c>
      <c r="H14" s="37">
        <f>G14*19%</f>
        <v>0</v>
      </c>
      <c r="I14" s="38">
        <f>(G14+H14)*F14</f>
        <v>0</v>
      </c>
      <c r="J14" s="23"/>
      <c r="L14" s="73"/>
    </row>
    <row r="15" spans="2:12" s="11" customFormat="1" ht="15.75">
      <c r="B15" s="9"/>
      <c r="C15" s="41">
        <v>6</v>
      </c>
      <c r="D15" s="43" t="s">
        <v>34</v>
      </c>
      <c r="E15" s="42" t="s">
        <v>29</v>
      </c>
      <c r="F15" s="40">
        <v>1</v>
      </c>
      <c r="G15" s="37">
        <v>0</v>
      </c>
      <c r="H15" s="37">
        <f>G15*19%</f>
        <v>0</v>
      </c>
      <c r="I15" s="38">
        <f>(G15+H15)*F15</f>
        <v>0</v>
      </c>
      <c r="J15" s="23"/>
      <c r="L15" s="73"/>
    </row>
    <row r="16" spans="2:12" s="11" customFormat="1" ht="15.75">
      <c r="B16" s="9"/>
      <c r="C16" s="41">
        <v>7</v>
      </c>
      <c r="D16" s="43" t="s">
        <v>35</v>
      </c>
      <c r="E16" s="42" t="s">
        <v>29</v>
      </c>
      <c r="F16" s="40">
        <v>1</v>
      </c>
      <c r="G16" s="37">
        <v>0</v>
      </c>
      <c r="H16" s="37">
        <f>G16*19%</f>
        <v>0</v>
      </c>
      <c r="I16" s="38">
        <f>(G16+H16)*F16</f>
        <v>0</v>
      </c>
      <c r="J16" s="23"/>
      <c r="L16" s="73"/>
    </row>
    <row r="17" spans="2:12" s="11" customFormat="1" ht="15.75">
      <c r="B17" s="9"/>
      <c r="C17" s="41">
        <v>8</v>
      </c>
      <c r="D17" s="43" t="s">
        <v>36</v>
      </c>
      <c r="E17" s="42" t="s">
        <v>29</v>
      </c>
      <c r="F17" s="40">
        <v>1</v>
      </c>
      <c r="G17" s="37">
        <v>0</v>
      </c>
      <c r="H17" s="37">
        <f>G17*19%</f>
        <v>0</v>
      </c>
      <c r="I17" s="38">
        <f>(G17+H17)*F17</f>
        <v>0</v>
      </c>
      <c r="J17" s="23"/>
      <c r="L17" s="73"/>
    </row>
    <row r="18" spans="2:12" s="11" customFormat="1" ht="15.75">
      <c r="B18" s="9"/>
      <c r="C18" s="41">
        <v>9</v>
      </c>
      <c r="D18" s="43" t="s">
        <v>37</v>
      </c>
      <c r="E18" s="42" t="s">
        <v>29</v>
      </c>
      <c r="F18" s="40">
        <v>1</v>
      </c>
      <c r="G18" s="37">
        <v>0</v>
      </c>
      <c r="H18" s="37">
        <f>G18*19%</f>
        <v>0</v>
      </c>
      <c r="I18" s="38">
        <f>(G18+H18)*F18</f>
        <v>0</v>
      </c>
      <c r="J18" s="23"/>
      <c r="L18" s="73"/>
    </row>
    <row r="19" spans="2:12" s="11" customFormat="1" ht="15.75">
      <c r="B19" s="9"/>
      <c r="C19" s="41">
        <v>10</v>
      </c>
      <c r="D19" s="43" t="s">
        <v>38</v>
      </c>
      <c r="E19" s="42" t="s">
        <v>29</v>
      </c>
      <c r="F19" s="40">
        <v>1</v>
      </c>
      <c r="G19" s="37">
        <v>0</v>
      </c>
      <c r="H19" s="37">
        <f>G19*19%</f>
        <v>0</v>
      </c>
      <c r="I19" s="38">
        <f>(G19+H19)*F19</f>
        <v>0</v>
      </c>
      <c r="J19" s="23"/>
      <c r="L19" s="73"/>
    </row>
    <row r="20" spans="2:12" s="11" customFormat="1" ht="15.75">
      <c r="B20" s="9"/>
      <c r="C20" s="41">
        <v>11</v>
      </c>
      <c r="D20" s="43" t="s">
        <v>39</v>
      </c>
      <c r="E20" s="42" t="s">
        <v>29</v>
      </c>
      <c r="F20" s="40">
        <v>1</v>
      </c>
      <c r="G20" s="37">
        <v>0</v>
      </c>
      <c r="H20" s="37">
        <f>G20*19%</f>
        <v>0</v>
      </c>
      <c r="I20" s="38">
        <f>(G20+H20)*F20</f>
        <v>0</v>
      </c>
      <c r="J20" s="23"/>
      <c r="L20" s="73"/>
    </row>
    <row r="21" spans="2:12" s="11" customFormat="1" ht="15.75">
      <c r="B21" s="9"/>
      <c r="C21" s="41">
        <v>12</v>
      </c>
      <c r="D21" s="43" t="s">
        <v>40</v>
      </c>
      <c r="E21" s="42" t="s">
        <v>29</v>
      </c>
      <c r="F21" s="40">
        <v>1</v>
      </c>
      <c r="G21" s="37">
        <v>0</v>
      </c>
      <c r="H21" s="37">
        <f>G21*19%</f>
        <v>0</v>
      </c>
      <c r="I21" s="38">
        <f>(G21+H21)*F21</f>
        <v>0</v>
      </c>
      <c r="J21" s="23"/>
      <c r="L21" s="73"/>
    </row>
    <row r="22" spans="2:12" s="11" customFormat="1" ht="15.75">
      <c r="B22" s="9"/>
      <c r="C22" s="41">
        <v>13</v>
      </c>
      <c r="D22" s="43" t="s">
        <v>41</v>
      </c>
      <c r="E22" s="42" t="s">
        <v>29</v>
      </c>
      <c r="F22" s="40">
        <v>1</v>
      </c>
      <c r="G22" s="37">
        <v>0</v>
      </c>
      <c r="H22" s="37">
        <f>G22*19%</f>
        <v>0</v>
      </c>
      <c r="I22" s="38">
        <f>(G22+H22)*F22</f>
        <v>0</v>
      </c>
      <c r="J22" s="23"/>
      <c r="L22" s="73"/>
    </row>
    <row r="23" spans="2:12" s="11" customFormat="1" ht="15.75">
      <c r="B23" s="9"/>
      <c r="C23" s="41">
        <v>14</v>
      </c>
      <c r="D23" s="43" t="s">
        <v>42</v>
      </c>
      <c r="E23" s="42" t="s">
        <v>29</v>
      </c>
      <c r="F23" s="40">
        <v>1</v>
      </c>
      <c r="G23" s="37">
        <v>0</v>
      </c>
      <c r="H23" s="37">
        <f>G23*19%</f>
        <v>0</v>
      </c>
      <c r="I23" s="38">
        <f>(G23+H23)*F23</f>
        <v>0</v>
      </c>
      <c r="J23" s="23"/>
      <c r="L23" s="73"/>
    </row>
    <row r="24" spans="2:12" s="11" customFormat="1" ht="15.75">
      <c r="B24" s="9"/>
      <c r="C24" s="41">
        <v>15</v>
      </c>
      <c r="D24" s="43" t="s">
        <v>43</v>
      </c>
      <c r="E24" s="42" t="s">
        <v>29</v>
      </c>
      <c r="F24" s="40">
        <v>1</v>
      </c>
      <c r="G24" s="37">
        <v>0</v>
      </c>
      <c r="H24" s="37">
        <f>G24*19%</f>
        <v>0</v>
      </c>
      <c r="I24" s="38">
        <f>(G24+H24)*F24</f>
        <v>0</v>
      </c>
      <c r="J24" s="23"/>
      <c r="L24" s="73"/>
    </row>
    <row r="25" spans="2:12" s="11" customFormat="1" ht="15.75">
      <c r="B25" s="9"/>
      <c r="C25" s="41">
        <v>16</v>
      </c>
      <c r="D25" s="43" t="s">
        <v>44</v>
      </c>
      <c r="E25" s="42" t="s">
        <v>29</v>
      </c>
      <c r="F25" s="40">
        <v>1</v>
      </c>
      <c r="G25" s="37">
        <v>0</v>
      </c>
      <c r="H25" s="37">
        <f>G25*19%</f>
        <v>0</v>
      </c>
      <c r="I25" s="38">
        <f>(G25+H25)*F25</f>
        <v>0</v>
      </c>
      <c r="J25" s="23"/>
      <c r="L25" s="73"/>
    </row>
    <row r="26" spans="2:12" s="11" customFormat="1" ht="15.75">
      <c r="B26" s="9"/>
      <c r="C26" s="41">
        <v>17</v>
      </c>
      <c r="D26" s="43" t="s">
        <v>45</v>
      </c>
      <c r="E26" s="42" t="s">
        <v>29</v>
      </c>
      <c r="F26" s="40">
        <v>1</v>
      </c>
      <c r="G26" s="37">
        <v>0</v>
      </c>
      <c r="H26" s="37">
        <f>G26*19%</f>
        <v>0</v>
      </c>
      <c r="I26" s="38">
        <f>(G26+H26)*F26</f>
        <v>0</v>
      </c>
      <c r="J26" s="23"/>
      <c r="L26" s="73"/>
    </row>
    <row r="27" spans="2:12" s="11" customFormat="1" ht="15.75">
      <c r="B27" s="9"/>
      <c r="C27" s="41">
        <v>18</v>
      </c>
      <c r="D27" s="43" t="s">
        <v>46</v>
      </c>
      <c r="E27" s="42" t="s">
        <v>29</v>
      </c>
      <c r="F27" s="40">
        <v>1</v>
      </c>
      <c r="G27" s="37">
        <v>0</v>
      </c>
      <c r="H27" s="37">
        <f>G27*19%</f>
        <v>0</v>
      </c>
      <c r="I27" s="38">
        <f>(G27+H27)*F27</f>
        <v>0</v>
      </c>
      <c r="J27" s="23"/>
      <c r="L27" s="73"/>
    </row>
    <row r="28" spans="2:12" s="11" customFormat="1" ht="15.75">
      <c r="B28" s="9"/>
      <c r="C28" s="41">
        <v>19</v>
      </c>
      <c r="D28" s="43" t="s">
        <v>47</v>
      </c>
      <c r="E28" s="42" t="s">
        <v>29</v>
      </c>
      <c r="F28" s="40">
        <v>1</v>
      </c>
      <c r="G28" s="37">
        <v>0</v>
      </c>
      <c r="H28" s="37">
        <f>G28*19%</f>
        <v>0</v>
      </c>
      <c r="I28" s="38">
        <f>(G28+H28)*F28</f>
        <v>0</v>
      </c>
      <c r="J28" s="23"/>
      <c r="L28" s="73"/>
    </row>
    <row r="29" spans="2:12" s="11" customFormat="1" ht="15.75">
      <c r="B29" s="9"/>
      <c r="C29" s="41">
        <v>20</v>
      </c>
      <c r="D29" s="43" t="s">
        <v>48</v>
      </c>
      <c r="E29" s="42" t="s">
        <v>29</v>
      </c>
      <c r="F29" s="40">
        <v>1</v>
      </c>
      <c r="G29" s="37">
        <v>0</v>
      </c>
      <c r="H29" s="37">
        <f>G29*19%</f>
        <v>0</v>
      </c>
      <c r="I29" s="38">
        <f>(G29+H29)*F29</f>
        <v>0</v>
      </c>
      <c r="J29" s="23"/>
      <c r="L29" s="73"/>
    </row>
    <row r="30" spans="2:12" s="11" customFormat="1" ht="15.75">
      <c r="B30" s="9"/>
      <c r="C30" s="41">
        <v>21</v>
      </c>
      <c r="D30" s="43" t="s">
        <v>49</v>
      </c>
      <c r="E30" s="42" t="s">
        <v>29</v>
      </c>
      <c r="F30" s="40">
        <v>1</v>
      </c>
      <c r="G30" s="37">
        <v>0</v>
      </c>
      <c r="H30" s="37">
        <f>G30*19%</f>
        <v>0</v>
      </c>
      <c r="I30" s="38">
        <f>(G30+H30)*F30</f>
        <v>0</v>
      </c>
      <c r="J30" s="23"/>
      <c r="L30" s="73"/>
    </row>
    <row r="31" spans="2:12" s="11" customFormat="1" ht="15.75">
      <c r="B31" s="9"/>
      <c r="C31" s="41">
        <v>22</v>
      </c>
      <c r="D31" s="43" t="s">
        <v>50</v>
      </c>
      <c r="E31" s="42" t="s">
        <v>29</v>
      </c>
      <c r="F31" s="40">
        <v>1</v>
      </c>
      <c r="G31" s="37">
        <v>0</v>
      </c>
      <c r="H31" s="37">
        <f>G31*19%</f>
        <v>0</v>
      </c>
      <c r="I31" s="38">
        <f>(G31+H31)*F31</f>
        <v>0</v>
      </c>
      <c r="J31" s="23"/>
      <c r="L31" s="73"/>
    </row>
    <row r="32" spans="2:12" s="11" customFormat="1" ht="15.75">
      <c r="B32" s="9"/>
      <c r="C32" s="41">
        <v>23</v>
      </c>
      <c r="D32" s="43" t="s">
        <v>51</v>
      </c>
      <c r="E32" s="42" t="s">
        <v>29</v>
      </c>
      <c r="F32" s="40">
        <v>1</v>
      </c>
      <c r="G32" s="37">
        <v>0</v>
      </c>
      <c r="H32" s="37">
        <f>G32*19%</f>
        <v>0</v>
      </c>
      <c r="I32" s="38">
        <f>(G32+H32)*F32</f>
        <v>0</v>
      </c>
      <c r="J32" s="23"/>
      <c r="L32" s="73"/>
    </row>
    <row r="33" spans="2:12" s="11" customFormat="1" ht="15.75">
      <c r="B33" s="9"/>
      <c r="C33" s="41">
        <v>24</v>
      </c>
      <c r="D33" s="43" t="s">
        <v>52</v>
      </c>
      <c r="E33" s="42" t="s">
        <v>29</v>
      </c>
      <c r="F33" s="40">
        <v>1</v>
      </c>
      <c r="G33" s="37">
        <v>0</v>
      </c>
      <c r="H33" s="37">
        <f>G33*19%</f>
        <v>0</v>
      </c>
      <c r="I33" s="38">
        <f>(G33+H33)*F33</f>
        <v>0</v>
      </c>
      <c r="J33" s="23"/>
      <c r="L33" s="73"/>
    </row>
    <row r="34" spans="2:12" s="11" customFormat="1" ht="15.75">
      <c r="B34" s="9"/>
      <c r="C34" s="41">
        <v>25</v>
      </c>
      <c r="D34" s="43" t="s">
        <v>53</v>
      </c>
      <c r="E34" s="42" t="s">
        <v>29</v>
      </c>
      <c r="F34" s="40">
        <v>1</v>
      </c>
      <c r="G34" s="37">
        <v>0</v>
      </c>
      <c r="H34" s="37">
        <f>G34*19%</f>
        <v>0</v>
      </c>
      <c r="I34" s="38">
        <f>(G34+H34)*F34</f>
        <v>0</v>
      </c>
      <c r="J34" s="23"/>
      <c r="L34" s="73"/>
    </row>
    <row r="35" spans="2:12" s="11" customFormat="1" ht="15.75">
      <c r="B35" s="9"/>
      <c r="C35" s="41">
        <v>26</v>
      </c>
      <c r="D35" s="43" t="s">
        <v>54</v>
      </c>
      <c r="E35" s="42" t="s">
        <v>29</v>
      </c>
      <c r="F35" s="40">
        <v>1</v>
      </c>
      <c r="G35" s="37">
        <v>0</v>
      </c>
      <c r="H35" s="37">
        <f>G35*19%</f>
        <v>0</v>
      </c>
      <c r="I35" s="38">
        <f>(G35+H35)*F35</f>
        <v>0</v>
      </c>
      <c r="J35" s="23"/>
      <c r="L35" s="73"/>
    </row>
    <row r="36" spans="2:12" s="11" customFormat="1" ht="15.75">
      <c r="B36" s="9"/>
      <c r="C36" s="41">
        <v>27</v>
      </c>
      <c r="D36" s="43" t="s">
        <v>55</v>
      </c>
      <c r="E36" s="42" t="s">
        <v>29</v>
      </c>
      <c r="F36" s="40">
        <v>1</v>
      </c>
      <c r="G36" s="37">
        <v>0</v>
      </c>
      <c r="H36" s="37">
        <f>G36*19%</f>
        <v>0</v>
      </c>
      <c r="I36" s="38">
        <f>(G36+H36)*F36</f>
        <v>0</v>
      </c>
      <c r="J36" s="23"/>
      <c r="L36" s="73"/>
    </row>
    <row r="37" spans="2:12" s="11" customFormat="1" ht="15.75">
      <c r="B37" s="9"/>
      <c r="C37" s="41">
        <v>28</v>
      </c>
      <c r="D37" s="43" t="s">
        <v>56</v>
      </c>
      <c r="E37" s="42" t="s">
        <v>29</v>
      </c>
      <c r="F37" s="40">
        <v>1</v>
      </c>
      <c r="G37" s="37">
        <v>0</v>
      </c>
      <c r="H37" s="37">
        <f>G37*19%</f>
        <v>0</v>
      </c>
      <c r="I37" s="38">
        <f>(G37+H37)*F37</f>
        <v>0</v>
      </c>
      <c r="J37" s="23"/>
      <c r="L37" s="73"/>
    </row>
    <row r="38" spans="2:12" s="11" customFormat="1" ht="15.75">
      <c r="B38" s="9"/>
      <c r="C38" s="41">
        <v>29</v>
      </c>
      <c r="D38" s="43" t="s">
        <v>57</v>
      </c>
      <c r="E38" s="42" t="s">
        <v>29</v>
      </c>
      <c r="F38" s="40">
        <v>1</v>
      </c>
      <c r="G38" s="37">
        <v>0</v>
      </c>
      <c r="H38" s="37">
        <f>G38*19%</f>
        <v>0</v>
      </c>
      <c r="I38" s="38">
        <f>(G38+H38)*F38</f>
        <v>0</v>
      </c>
      <c r="J38" s="23"/>
      <c r="L38" s="73"/>
    </row>
    <row r="39" spans="2:12" s="11" customFormat="1" ht="15.75">
      <c r="B39" s="9"/>
      <c r="C39" s="41">
        <v>30</v>
      </c>
      <c r="D39" s="43" t="s">
        <v>58</v>
      </c>
      <c r="E39" s="42" t="s">
        <v>29</v>
      </c>
      <c r="F39" s="40">
        <v>1</v>
      </c>
      <c r="G39" s="37">
        <v>0</v>
      </c>
      <c r="H39" s="37">
        <f>G39*19%</f>
        <v>0</v>
      </c>
      <c r="I39" s="38">
        <f>(G39+H39)*F39</f>
        <v>0</v>
      </c>
      <c r="J39" s="23"/>
      <c r="L39" s="73"/>
    </row>
    <row r="40" spans="2:12" s="11" customFormat="1" ht="15.75">
      <c r="B40" s="9"/>
      <c r="C40" s="41">
        <v>31</v>
      </c>
      <c r="D40" s="43" t="s">
        <v>59</v>
      </c>
      <c r="E40" s="42" t="s">
        <v>29</v>
      </c>
      <c r="F40" s="40">
        <v>1</v>
      </c>
      <c r="G40" s="37">
        <v>0</v>
      </c>
      <c r="H40" s="37">
        <f t="shared" ref="H40:H47" si="0">G40*19%</f>
        <v>0</v>
      </c>
      <c r="I40" s="38">
        <f t="shared" ref="I40:I47" si="1">(G40+H40)*F40</f>
        <v>0</v>
      </c>
      <c r="J40" s="23"/>
      <c r="L40" s="73"/>
    </row>
    <row r="41" spans="2:12" s="11" customFormat="1" ht="15.75">
      <c r="B41" s="9"/>
      <c r="C41" s="41">
        <v>32</v>
      </c>
      <c r="D41" s="43" t="s">
        <v>60</v>
      </c>
      <c r="E41" s="42" t="s">
        <v>29</v>
      </c>
      <c r="F41" s="40">
        <v>1</v>
      </c>
      <c r="G41" s="37">
        <v>0</v>
      </c>
      <c r="H41" s="37">
        <f t="shared" si="0"/>
        <v>0</v>
      </c>
      <c r="I41" s="38">
        <f t="shared" si="1"/>
        <v>0</v>
      </c>
      <c r="J41" s="23"/>
      <c r="L41" s="73"/>
    </row>
    <row r="42" spans="2:12" s="11" customFormat="1" ht="15.75">
      <c r="B42" s="9"/>
      <c r="C42" s="41">
        <v>33</v>
      </c>
      <c r="D42" s="43" t="s">
        <v>61</v>
      </c>
      <c r="E42" s="42" t="s">
        <v>29</v>
      </c>
      <c r="F42" s="40">
        <v>1</v>
      </c>
      <c r="G42" s="37">
        <v>0</v>
      </c>
      <c r="H42" s="37">
        <f t="shared" si="0"/>
        <v>0</v>
      </c>
      <c r="I42" s="38">
        <f t="shared" si="1"/>
        <v>0</v>
      </c>
      <c r="J42" s="23"/>
      <c r="L42" s="73"/>
    </row>
    <row r="43" spans="2:12" s="11" customFormat="1" ht="15.75">
      <c r="B43" s="9"/>
      <c r="C43" s="41">
        <v>34</v>
      </c>
      <c r="D43" s="43" t="s">
        <v>62</v>
      </c>
      <c r="E43" s="87" t="s">
        <v>29</v>
      </c>
      <c r="F43" s="40">
        <v>1</v>
      </c>
      <c r="G43" s="37">
        <v>0</v>
      </c>
      <c r="H43" s="37">
        <f t="shared" si="0"/>
        <v>0</v>
      </c>
      <c r="I43" s="38">
        <f t="shared" si="1"/>
        <v>0</v>
      </c>
      <c r="J43" s="23"/>
      <c r="L43" s="73"/>
    </row>
    <row r="44" spans="2:12" s="11" customFormat="1" ht="15.75">
      <c r="B44" s="9"/>
      <c r="C44" s="41">
        <v>35</v>
      </c>
      <c r="D44" s="85" t="s">
        <v>63</v>
      </c>
      <c r="E44" s="69" t="s">
        <v>29</v>
      </c>
      <c r="F44" s="42">
        <v>1</v>
      </c>
      <c r="G44" s="37">
        <v>0</v>
      </c>
      <c r="H44" s="37">
        <f t="shared" si="0"/>
        <v>0</v>
      </c>
      <c r="I44" s="38">
        <f t="shared" si="1"/>
        <v>0</v>
      </c>
      <c r="J44" s="23"/>
      <c r="L44" s="73"/>
    </row>
    <row r="45" spans="2:12" s="17" customFormat="1" ht="15.75">
      <c r="B45" s="15"/>
      <c r="C45" s="41">
        <v>36</v>
      </c>
      <c r="D45" s="43" t="s">
        <v>64</v>
      </c>
      <c r="E45" s="88" t="s">
        <v>29</v>
      </c>
      <c r="F45" s="40">
        <v>1</v>
      </c>
      <c r="G45" s="37">
        <v>0</v>
      </c>
      <c r="H45" s="37">
        <f t="shared" si="0"/>
        <v>0</v>
      </c>
      <c r="I45" s="38">
        <f t="shared" si="1"/>
        <v>0</v>
      </c>
      <c r="J45" s="16"/>
      <c r="L45" s="78"/>
    </row>
    <row r="46" spans="2:12" ht="15.75">
      <c r="B46" s="7"/>
      <c r="C46" s="41">
        <v>37</v>
      </c>
      <c r="D46" s="43" t="s">
        <v>65</v>
      </c>
      <c r="E46" s="42" t="s">
        <v>29</v>
      </c>
      <c r="F46" s="40">
        <v>1</v>
      </c>
      <c r="G46" s="37">
        <v>0</v>
      </c>
      <c r="H46" s="37">
        <f t="shared" si="0"/>
        <v>0</v>
      </c>
      <c r="I46" s="38">
        <f t="shared" si="1"/>
        <v>0</v>
      </c>
      <c r="J46" s="8"/>
    </row>
    <row r="47" spans="2:12" ht="15.75">
      <c r="B47" s="7"/>
      <c r="C47" s="91">
        <v>38</v>
      </c>
      <c r="D47" s="43" t="s">
        <v>66</v>
      </c>
      <c r="E47" s="42" t="s">
        <v>29</v>
      </c>
      <c r="F47" s="40">
        <v>1</v>
      </c>
      <c r="G47" s="37">
        <v>0</v>
      </c>
      <c r="H47" s="37">
        <f t="shared" si="0"/>
        <v>0</v>
      </c>
      <c r="I47" s="38">
        <f t="shared" si="1"/>
        <v>0</v>
      </c>
      <c r="J47" s="8"/>
    </row>
    <row r="48" spans="2:12" s="17" customFormat="1" ht="27" customHeight="1">
      <c r="B48" s="15"/>
      <c r="C48" s="90"/>
      <c r="D48" s="114" t="s">
        <v>67</v>
      </c>
      <c r="E48" s="115"/>
      <c r="F48" s="114"/>
      <c r="G48" s="114"/>
      <c r="H48" s="114"/>
      <c r="I48" s="116"/>
      <c r="J48" s="16"/>
      <c r="L48" s="78"/>
    </row>
    <row r="49" spans="2:12" ht="15.75">
      <c r="B49" s="7"/>
      <c r="C49" s="92">
        <v>39</v>
      </c>
      <c r="D49" s="86"/>
      <c r="E49" s="69" t="s">
        <v>29</v>
      </c>
      <c r="F49" s="42">
        <v>1</v>
      </c>
      <c r="G49" s="37">
        <v>0</v>
      </c>
      <c r="H49" s="37">
        <f t="shared" ref="H49:H53" si="2">G49*19%</f>
        <v>0</v>
      </c>
      <c r="I49" s="38">
        <f t="shared" ref="I49:I53" si="3">(G49+H49)*F49</f>
        <v>0</v>
      </c>
      <c r="J49" s="8"/>
    </row>
    <row r="50" spans="2:12" ht="15.75">
      <c r="B50" s="7"/>
      <c r="C50" s="41">
        <v>40</v>
      </c>
      <c r="D50" s="86"/>
      <c r="E50" s="69" t="s">
        <v>29</v>
      </c>
      <c r="F50" s="42">
        <v>1</v>
      </c>
      <c r="G50" s="37">
        <v>0</v>
      </c>
      <c r="H50" s="37">
        <f t="shared" si="2"/>
        <v>0</v>
      </c>
      <c r="I50" s="38">
        <f t="shared" si="3"/>
        <v>0</v>
      </c>
      <c r="J50" s="8"/>
    </row>
    <row r="51" spans="2:12" ht="15.75">
      <c r="B51" s="7"/>
      <c r="C51" s="41">
        <v>41</v>
      </c>
      <c r="D51" s="86"/>
      <c r="E51" s="69" t="s">
        <v>29</v>
      </c>
      <c r="F51" s="42">
        <v>1</v>
      </c>
      <c r="G51" s="37">
        <v>0</v>
      </c>
      <c r="H51" s="37">
        <f t="shared" si="2"/>
        <v>0</v>
      </c>
      <c r="I51" s="38">
        <f t="shared" si="3"/>
        <v>0</v>
      </c>
      <c r="J51" s="8"/>
    </row>
    <row r="52" spans="2:12" ht="15.75">
      <c r="B52" s="7"/>
      <c r="C52" s="41">
        <v>42</v>
      </c>
      <c r="D52" s="36"/>
      <c r="E52" s="69" t="s">
        <v>29</v>
      </c>
      <c r="F52" s="42">
        <v>1</v>
      </c>
      <c r="G52" s="37">
        <v>0</v>
      </c>
      <c r="H52" s="37">
        <f t="shared" si="2"/>
        <v>0</v>
      </c>
      <c r="I52" s="38">
        <f t="shared" si="3"/>
        <v>0</v>
      </c>
      <c r="J52" s="8"/>
    </row>
    <row r="53" spans="2:12" ht="15.75">
      <c r="B53" s="7"/>
      <c r="C53" s="41">
        <v>43</v>
      </c>
      <c r="D53" s="36"/>
      <c r="E53" s="69" t="s">
        <v>29</v>
      </c>
      <c r="F53" s="42">
        <v>1</v>
      </c>
      <c r="G53" s="37">
        <v>0</v>
      </c>
      <c r="H53" s="37">
        <f t="shared" si="2"/>
        <v>0</v>
      </c>
      <c r="I53" s="38">
        <f t="shared" si="3"/>
        <v>0</v>
      </c>
      <c r="J53" s="8"/>
    </row>
    <row r="54" spans="2:12" ht="25.5" customHeight="1">
      <c r="B54" s="7"/>
      <c r="C54" s="83"/>
      <c r="D54" s="82"/>
      <c r="E54" s="89"/>
      <c r="F54" s="82"/>
      <c r="G54" s="82"/>
      <c r="H54" s="82"/>
      <c r="I54" s="84"/>
      <c r="J54" s="8"/>
    </row>
    <row r="55" spans="2:12">
      <c r="B55" s="7"/>
      <c r="C55" s="30" t="s">
        <v>17</v>
      </c>
      <c r="D55" s="25"/>
      <c r="E55" s="31"/>
      <c r="F55" s="31"/>
      <c r="G55" s="31"/>
      <c r="H55" s="31"/>
      <c r="I55" s="31"/>
      <c r="J55" s="8"/>
    </row>
    <row r="56" spans="2:12" s="14" customFormat="1" ht="29.25" customHeight="1">
      <c r="B56" s="12"/>
      <c r="C56" s="106" t="s">
        <v>18</v>
      </c>
      <c r="D56" s="107"/>
      <c r="E56" s="107"/>
      <c r="F56" s="107"/>
      <c r="G56" s="107"/>
      <c r="H56" s="107"/>
      <c r="I56" s="108"/>
      <c r="J56" s="13"/>
      <c r="L56" s="79"/>
    </row>
    <row r="57" spans="2:12" s="17" customFormat="1" ht="29.25" customHeight="1">
      <c r="B57" s="15"/>
      <c r="C57" s="109"/>
      <c r="D57" s="110"/>
      <c r="E57" s="110"/>
      <c r="F57" s="110"/>
      <c r="G57" s="110"/>
      <c r="H57" s="110"/>
      <c r="I57" s="111"/>
      <c r="J57" s="16"/>
      <c r="L57" s="78"/>
    </row>
    <row r="58" spans="2:12" s="17" customFormat="1" ht="33" customHeight="1">
      <c r="B58" s="15"/>
      <c r="C58" s="26" t="s">
        <v>19</v>
      </c>
      <c r="D58" s="26" t="s">
        <v>20</v>
      </c>
      <c r="E58" s="105" t="s">
        <v>20</v>
      </c>
      <c r="F58" s="105"/>
      <c r="G58" s="22"/>
      <c r="H58" s="22"/>
      <c r="I58" s="22"/>
      <c r="J58" s="16"/>
      <c r="L58" s="78"/>
    </row>
    <row r="59" spans="2:12" ht="39" customHeight="1">
      <c r="B59" s="7"/>
      <c r="C59" s="26" t="s">
        <v>21</v>
      </c>
      <c r="D59" s="26" t="s">
        <v>20</v>
      </c>
      <c r="E59" s="112" t="s">
        <v>20</v>
      </c>
      <c r="F59" s="112"/>
      <c r="J59" s="8"/>
    </row>
    <row r="60" spans="2:12" ht="21.75" customHeight="1">
      <c r="B60" s="7"/>
      <c r="C60" s="26" t="s">
        <v>22</v>
      </c>
      <c r="D60" s="26" t="s">
        <v>20</v>
      </c>
      <c r="E60" s="112" t="s">
        <v>20</v>
      </c>
      <c r="F60" s="112"/>
      <c r="G60" s="21"/>
      <c r="H60" s="21"/>
      <c r="I60" s="21"/>
      <c r="J60" s="8"/>
    </row>
    <row r="61" spans="2:12" ht="24" customHeight="1">
      <c r="B61" s="7"/>
      <c r="C61" s="26" t="s">
        <v>23</v>
      </c>
      <c r="D61" s="26" t="s">
        <v>20</v>
      </c>
      <c r="E61" s="112" t="s">
        <v>20</v>
      </c>
      <c r="F61" s="112"/>
      <c r="J61" s="8"/>
    </row>
    <row r="62" spans="2:12" ht="18" customHeight="1">
      <c r="B62" s="7"/>
      <c r="D62" s="26"/>
      <c r="J62" s="8"/>
    </row>
    <row r="63" spans="2:12" ht="21" customHeight="1">
      <c r="B63" s="7"/>
      <c r="C63" s="117" t="s">
        <v>24</v>
      </c>
      <c r="D63" s="117"/>
      <c r="E63" s="117"/>
      <c r="F63" s="117"/>
      <c r="G63" s="117"/>
      <c r="H63" s="117"/>
      <c r="I63" s="117"/>
      <c r="J63" s="8"/>
    </row>
    <row r="64" spans="2:12" ht="10.5" customHeight="1">
      <c r="B64" s="18"/>
      <c r="C64" s="29"/>
      <c r="D64" s="27"/>
      <c r="E64" s="19"/>
      <c r="F64" s="19"/>
      <c r="G64" s="19"/>
      <c r="H64" s="19"/>
      <c r="I64" s="19"/>
      <c r="J64" s="20"/>
    </row>
  </sheetData>
  <mergeCells count="13">
    <mergeCell ref="E60:F60"/>
    <mergeCell ref="E61:F61"/>
    <mergeCell ref="C63:I63"/>
    <mergeCell ref="D48:I48"/>
    <mergeCell ref="C56:I56"/>
    <mergeCell ref="C57:I57"/>
    <mergeCell ref="E58:F58"/>
    <mergeCell ref="E59:F59"/>
    <mergeCell ref="C2:I2"/>
    <mergeCell ref="C3:F4"/>
    <mergeCell ref="C6:I6"/>
    <mergeCell ref="C7:I7"/>
    <mergeCell ref="C8:I8"/>
  </mergeCells>
  <pageMargins left="0.7" right="0.7" top="0.75" bottom="0.75" header="0.3" footer="0.3"/>
  <pageSetup scale="5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2CB07-1A06-473E-B311-EFCF355EED28}">
  <sheetPr>
    <tabColor theme="8" tint="0.79998168889431442"/>
    <pageSetUpPr fitToPage="1"/>
  </sheetPr>
  <dimension ref="B1:L64"/>
  <sheetViews>
    <sheetView showGridLines="0" topLeftCell="C1" zoomScale="80" zoomScaleNormal="80" workbookViewId="0">
      <selection activeCell="L54" sqref="L54"/>
    </sheetView>
  </sheetViews>
  <sheetFormatPr defaultColWidth="11.42578125" defaultRowHeight="15"/>
  <cols>
    <col min="1" max="1" width="2.42578125" customWidth="1"/>
    <col min="2" max="2" width="5.85546875" customWidth="1"/>
    <col min="3" max="3" width="9.42578125" style="26" customWidth="1"/>
    <col min="4" max="4" width="52.42578125" style="11" customWidth="1"/>
    <col min="5" max="5" width="14.42578125" customWidth="1"/>
    <col min="6" max="6" width="11.7109375" customWidth="1"/>
    <col min="7" max="7" width="14.85546875" bestFit="1" customWidth="1"/>
    <col min="8" max="8" width="13.42578125" customWidth="1"/>
    <col min="9" max="9" width="22.140625" customWidth="1"/>
    <col min="10" max="10" width="4.140625" customWidth="1"/>
    <col min="12" max="12" width="11.42578125" style="76"/>
  </cols>
  <sheetData>
    <row r="1" spans="2:12" ht="9.75" customHeight="1"/>
    <row r="2" spans="2:12" ht="27.75" customHeight="1">
      <c r="B2" s="1"/>
      <c r="C2" s="93" t="s">
        <v>0</v>
      </c>
      <c r="D2" s="94"/>
      <c r="E2" s="94"/>
      <c r="F2" s="94"/>
      <c r="G2" s="94"/>
      <c r="H2" s="94"/>
      <c r="I2" s="95"/>
      <c r="J2" s="2"/>
    </row>
    <row r="3" spans="2:12" s="5" customFormat="1" ht="33" customHeight="1">
      <c r="B3" s="3"/>
      <c r="C3" s="96" t="s">
        <v>1</v>
      </c>
      <c r="D3" s="97"/>
      <c r="E3" s="97"/>
      <c r="F3" s="97"/>
      <c r="J3" s="4"/>
      <c r="L3" s="77"/>
    </row>
    <row r="4" spans="2:12" s="5" customFormat="1" ht="21" customHeight="1">
      <c r="B4" s="3"/>
      <c r="C4" s="98"/>
      <c r="D4" s="99"/>
      <c r="E4" s="99"/>
      <c r="F4" s="99"/>
      <c r="G4" s="6"/>
      <c r="H4" s="6"/>
      <c r="I4" s="6"/>
      <c r="J4" s="4"/>
      <c r="L4" s="77"/>
    </row>
    <row r="5" spans="2:12" ht="9" customHeight="1">
      <c r="B5" s="7"/>
      <c r="J5" s="8"/>
    </row>
    <row r="6" spans="2:12" s="11" customFormat="1" ht="43.5" customHeight="1">
      <c r="B6" s="9"/>
      <c r="C6" s="103" t="s">
        <v>2</v>
      </c>
      <c r="D6" s="103"/>
      <c r="E6" s="103"/>
      <c r="F6" s="103"/>
      <c r="G6" s="103"/>
      <c r="H6" s="103"/>
      <c r="I6" s="103"/>
      <c r="J6" s="23"/>
      <c r="L6" s="73"/>
    </row>
    <row r="7" spans="2:12" ht="60.95" customHeight="1">
      <c r="B7" s="7"/>
      <c r="C7" s="118" t="s">
        <v>69</v>
      </c>
      <c r="D7" s="100"/>
      <c r="E7" s="100"/>
      <c r="F7" s="100"/>
      <c r="G7" s="100"/>
      <c r="H7" s="100"/>
      <c r="I7" s="100"/>
      <c r="J7" s="8"/>
    </row>
    <row r="8" spans="2:12" ht="15" customHeight="1">
      <c r="B8" s="7"/>
      <c r="C8" s="113" t="s">
        <v>4</v>
      </c>
      <c r="D8" s="113"/>
      <c r="E8" s="113"/>
      <c r="F8" s="113"/>
      <c r="G8" s="113"/>
      <c r="H8" s="113"/>
      <c r="I8" s="113"/>
      <c r="J8" s="8"/>
    </row>
    <row r="9" spans="2:12" s="11" customFormat="1" ht="42.75" customHeight="1">
      <c r="B9" s="9"/>
      <c r="C9" s="32" t="s">
        <v>5</v>
      </c>
      <c r="D9" s="33" t="s">
        <v>26</v>
      </c>
      <c r="E9" s="34" t="s">
        <v>7</v>
      </c>
      <c r="F9" s="35" t="s">
        <v>8</v>
      </c>
      <c r="G9" s="39" t="s">
        <v>27</v>
      </c>
      <c r="H9" s="39" t="s">
        <v>10</v>
      </c>
      <c r="I9" s="39" t="s">
        <v>11</v>
      </c>
      <c r="J9" s="10"/>
      <c r="L9" s="73"/>
    </row>
    <row r="10" spans="2:12" s="11" customFormat="1" ht="15.75">
      <c r="B10" s="9"/>
      <c r="C10" s="41">
        <v>1</v>
      </c>
      <c r="D10" s="43" t="s">
        <v>28</v>
      </c>
      <c r="E10" s="42" t="s">
        <v>29</v>
      </c>
      <c r="F10" s="40">
        <v>1</v>
      </c>
      <c r="G10" s="37">
        <v>0</v>
      </c>
      <c r="H10" s="37">
        <f>G10*19%</f>
        <v>0</v>
      </c>
      <c r="I10" s="38">
        <f>(G10+H10)*F10</f>
        <v>0</v>
      </c>
      <c r="J10" s="23"/>
      <c r="L10" s="73"/>
    </row>
    <row r="11" spans="2:12" s="11" customFormat="1" ht="15.75">
      <c r="B11" s="9"/>
      <c r="C11" s="41">
        <v>2</v>
      </c>
      <c r="D11" s="43" t="s">
        <v>30</v>
      </c>
      <c r="E11" s="42" t="s">
        <v>29</v>
      </c>
      <c r="F11" s="40">
        <v>1</v>
      </c>
      <c r="G11" s="37">
        <v>0</v>
      </c>
      <c r="H11" s="37">
        <f>G11*19%</f>
        <v>0</v>
      </c>
      <c r="I11" s="38">
        <f>(G11+H11)*F11</f>
        <v>0</v>
      </c>
      <c r="J11" s="23"/>
      <c r="L11" s="73"/>
    </row>
    <row r="12" spans="2:12" s="11" customFormat="1" ht="15.75">
      <c r="B12" s="9"/>
      <c r="C12" s="41">
        <v>3</v>
      </c>
      <c r="D12" s="43" t="s">
        <v>31</v>
      </c>
      <c r="E12" s="42" t="s">
        <v>29</v>
      </c>
      <c r="F12" s="40">
        <v>1</v>
      </c>
      <c r="G12" s="37">
        <v>0</v>
      </c>
      <c r="H12" s="37">
        <f>G12*19%</f>
        <v>0</v>
      </c>
      <c r="I12" s="38">
        <f>(G12+H12)*F12</f>
        <v>0</v>
      </c>
      <c r="J12" s="23"/>
      <c r="L12" s="73"/>
    </row>
    <row r="13" spans="2:12" s="11" customFormat="1" ht="15.75">
      <c r="B13" s="9"/>
      <c r="C13" s="41">
        <v>4</v>
      </c>
      <c r="D13" s="43" t="s">
        <v>32</v>
      </c>
      <c r="E13" s="42" t="s">
        <v>29</v>
      </c>
      <c r="F13" s="40">
        <v>1</v>
      </c>
      <c r="G13" s="37">
        <v>0</v>
      </c>
      <c r="H13" s="37">
        <f>G13*19%</f>
        <v>0</v>
      </c>
      <c r="I13" s="38">
        <f>(G13+H13)*F13</f>
        <v>0</v>
      </c>
      <c r="J13" s="23"/>
      <c r="L13" s="73"/>
    </row>
    <row r="14" spans="2:12" s="11" customFormat="1" ht="15.75">
      <c r="B14" s="9"/>
      <c r="C14" s="41">
        <v>5</v>
      </c>
      <c r="D14" s="43" t="s">
        <v>33</v>
      </c>
      <c r="E14" s="42" t="s">
        <v>29</v>
      </c>
      <c r="F14" s="40">
        <v>1</v>
      </c>
      <c r="G14" s="37">
        <v>0</v>
      </c>
      <c r="H14" s="37">
        <f>G14*19%</f>
        <v>0</v>
      </c>
      <c r="I14" s="38">
        <f>(G14+H14)*F14</f>
        <v>0</v>
      </c>
      <c r="J14" s="23"/>
      <c r="L14" s="73"/>
    </row>
    <row r="15" spans="2:12" s="11" customFormat="1" ht="15.75">
      <c r="B15" s="9"/>
      <c r="C15" s="41">
        <v>6</v>
      </c>
      <c r="D15" s="43" t="s">
        <v>34</v>
      </c>
      <c r="E15" s="42" t="s">
        <v>29</v>
      </c>
      <c r="F15" s="40">
        <v>1</v>
      </c>
      <c r="G15" s="37">
        <v>0</v>
      </c>
      <c r="H15" s="37">
        <f>G15*19%</f>
        <v>0</v>
      </c>
      <c r="I15" s="38">
        <f>(G15+H15)*F15</f>
        <v>0</v>
      </c>
      <c r="J15" s="23"/>
      <c r="L15" s="73"/>
    </row>
    <row r="16" spans="2:12" s="11" customFormat="1" ht="15.75">
      <c r="B16" s="9"/>
      <c r="C16" s="41">
        <v>7</v>
      </c>
      <c r="D16" s="43" t="s">
        <v>35</v>
      </c>
      <c r="E16" s="42" t="s">
        <v>29</v>
      </c>
      <c r="F16" s="40">
        <v>1</v>
      </c>
      <c r="G16" s="37">
        <v>0</v>
      </c>
      <c r="H16" s="37">
        <f>G16*19%</f>
        <v>0</v>
      </c>
      <c r="I16" s="38">
        <f>(G16+H16)*F16</f>
        <v>0</v>
      </c>
      <c r="J16" s="23"/>
      <c r="L16" s="73"/>
    </row>
    <row r="17" spans="2:12" s="11" customFormat="1" ht="15.75">
      <c r="B17" s="9"/>
      <c r="C17" s="41">
        <v>8</v>
      </c>
      <c r="D17" s="43" t="s">
        <v>36</v>
      </c>
      <c r="E17" s="42" t="s">
        <v>29</v>
      </c>
      <c r="F17" s="40">
        <v>1</v>
      </c>
      <c r="G17" s="37">
        <v>0</v>
      </c>
      <c r="H17" s="37">
        <f>G17*19%</f>
        <v>0</v>
      </c>
      <c r="I17" s="38">
        <f>(G17+H17)*F17</f>
        <v>0</v>
      </c>
      <c r="J17" s="23"/>
      <c r="L17" s="73"/>
    </row>
    <row r="18" spans="2:12" s="11" customFormat="1" ht="15.75">
      <c r="B18" s="9"/>
      <c r="C18" s="41">
        <v>9</v>
      </c>
      <c r="D18" s="43" t="s">
        <v>37</v>
      </c>
      <c r="E18" s="42" t="s">
        <v>29</v>
      </c>
      <c r="F18" s="40">
        <v>1</v>
      </c>
      <c r="G18" s="37">
        <v>0</v>
      </c>
      <c r="H18" s="37">
        <f>G18*19%</f>
        <v>0</v>
      </c>
      <c r="I18" s="38">
        <f>(G18+H18)*F18</f>
        <v>0</v>
      </c>
      <c r="J18" s="23"/>
      <c r="L18" s="73"/>
    </row>
    <row r="19" spans="2:12" s="11" customFormat="1" ht="15.75">
      <c r="B19" s="9"/>
      <c r="C19" s="41">
        <v>10</v>
      </c>
      <c r="D19" s="43" t="s">
        <v>38</v>
      </c>
      <c r="E19" s="42" t="s">
        <v>29</v>
      </c>
      <c r="F19" s="40">
        <v>1</v>
      </c>
      <c r="G19" s="37">
        <v>0</v>
      </c>
      <c r="H19" s="37">
        <f>G19*19%</f>
        <v>0</v>
      </c>
      <c r="I19" s="38">
        <f>(G19+H19)*F19</f>
        <v>0</v>
      </c>
      <c r="J19" s="23"/>
      <c r="L19" s="73"/>
    </row>
    <row r="20" spans="2:12" s="11" customFormat="1" ht="15.75">
      <c r="B20" s="9"/>
      <c r="C20" s="41">
        <v>11</v>
      </c>
      <c r="D20" s="43" t="s">
        <v>39</v>
      </c>
      <c r="E20" s="42" t="s">
        <v>29</v>
      </c>
      <c r="F20" s="40">
        <v>1</v>
      </c>
      <c r="G20" s="37">
        <v>0</v>
      </c>
      <c r="H20" s="37">
        <f>G20*19%</f>
        <v>0</v>
      </c>
      <c r="I20" s="38">
        <f>(G20+H20)*F20</f>
        <v>0</v>
      </c>
      <c r="J20" s="23"/>
      <c r="L20" s="73"/>
    </row>
    <row r="21" spans="2:12" s="11" customFormat="1" ht="15.75">
      <c r="B21" s="9"/>
      <c r="C21" s="41">
        <v>12</v>
      </c>
      <c r="D21" s="43" t="s">
        <v>40</v>
      </c>
      <c r="E21" s="42" t="s">
        <v>29</v>
      </c>
      <c r="F21" s="40">
        <v>1</v>
      </c>
      <c r="G21" s="37">
        <v>0</v>
      </c>
      <c r="H21" s="37">
        <f>G21*19%</f>
        <v>0</v>
      </c>
      <c r="I21" s="38">
        <f>(G21+H21)*F21</f>
        <v>0</v>
      </c>
      <c r="J21" s="23"/>
      <c r="L21" s="73"/>
    </row>
    <row r="22" spans="2:12" s="11" customFormat="1" ht="15.75">
      <c r="B22" s="9"/>
      <c r="C22" s="41">
        <v>13</v>
      </c>
      <c r="D22" s="43" t="s">
        <v>41</v>
      </c>
      <c r="E22" s="42" t="s">
        <v>29</v>
      </c>
      <c r="F22" s="40">
        <v>1</v>
      </c>
      <c r="G22" s="37">
        <v>0</v>
      </c>
      <c r="H22" s="37">
        <f>G22*19%</f>
        <v>0</v>
      </c>
      <c r="I22" s="38">
        <f>(G22+H22)*F22</f>
        <v>0</v>
      </c>
      <c r="J22" s="23"/>
      <c r="L22" s="73"/>
    </row>
    <row r="23" spans="2:12" s="11" customFormat="1" ht="15.75">
      <c r="B23" s="9"/>
      <c r="C23" s="41">
        <v>14</v>
      </c>
      <c r="D23" s="43" t="s">
        <v>42</v>
      </c>
      <c r="E23" s="42" t="s">
        <v>29</v>
      </c>
      <c r="F23" s="40">
        <v>1</v>
      </c>
      <c r="G23" s="37">
        <v>0</v>
      </c>
      <c r="H23" s="37">
        <f>G23*19%</f>
        <v>0</v>
      </c>
      <c r="I23" s="38">
        <f>(G23+H23)*F23</f>
        <v>0</v>
      </c>
      <c r="J23" s="23"/>
      <c r="L23" s="73"/>
    </row>
    <row r="24" spans="2:12" s="11" customFormat="1" ht="15.75">
      <c r="B24" s="9"/>
      <c r="C24" s="41">
        <v>15</v>
      </c>
      <c r="D24" s="43" t="s">
        <v>43</v>
      </c>
      <c r="E24" s="42" t="s">
        <v>29</v>
      </c>
      <c r="F24" s="40">
        <v>1</v>
      </c>
      <c r="G24" s="37">
        <v>0</v>
      </c>
      <c r="H24" s="37">
        <f>G24*19%</f>
        <v>0</v>
      </c>
      <c r="I24" s="38">
        <f>(G24+H24)*F24</f>
        <v>0</v>
      </c>
      <c r="J24" s="23"/>
      <c r="L24" s="73"/>
    </row>
    <row r="25" spans="2:12" s="11" customFormat="1" ht="15.75">
      <c r="B25" s="9"/>
      <c r="C25" s="41">
        <v>16</v>
      </c>
      <c r="D25" s="43" t="s">
        <v>44</v>
      </c>
      <c r="E25" s="42" t="s">
        <v>29</v>
      </c>
      <c r="F25" s="40">
        <v>1</v>
      </c>
      <c r="G25" s="37">
        <v>0</v>
      </c>
      <c r="H25" s="37">
        <f>G25*19%</f>
        <v>0</v>
      </c>
      <c r="I25" s="38">
        <f>(G25+H25)*F25</f>
        <v>0</v>
      </c>
      <c r="J25" s="23"/>
      <c r="L25" s="73"/>
    </row>
    <row r="26" spans="2:12" s="11" customFormat="1" ht="15.75">
      <c r="B26" s="9"/>
      <c r="C26" s="41">
        <v>17</v>
      </c>
      <c r="D26" s="43" t="s">
        <v>45</v>
      </c>
      <c r="E26" s="42" t="s">
        <v>29</v>
      </c>
      <c r="F26" s="40">
        <v>1</v>
      </c>
      <c r="G26" s="37">
        <v>0</v>
      </c>
      <c r="H26" s="37">
        <f>G26*19%</f>
        <v>0</v>
      </c>
      <c r="I26" s="38">
        <f>(G26+H26)*F26</f>
        <v>0</v>
      </c>
      <c r="J26" s="23"/>
      <c r="L26" s="73"/>
    </row>
    <row r="27" spans="2:12" s="11" customFormat="1" ht="15.75">
      <c r="B27" s="9"/>
      <c r="C27" s="41">
        <v>18</v>
      </c>
      <c r="D27" s="43" t="s">
        <v>46</v>
      </c>
      <c r="E27" s="42" t="s">
        <v>29</v>
      </c>
      <c r="F27" s="40">
        <v>1</v>
      </c>
      <c r="G27" s="37">
        <v>0</v>
      </c>
      <c r="H27" s="37">
        <f>G27*19%</f>
        <v>0</v>
      </c>
      <c r="I27" s="38">
        <f>(G27+H27)*F27</f>
        <v>0</v>
      </c>
      <c r="J27" s="23"/>
      <c r="L27" s="73"/>
    </row>
    <row r="28" spans="2:12" s="11" customFormat="1" ht="15.75">
      <c r="B28" s="9"/>
      <c r="C28" s="41">
        <v>19</v>
      </c>
      <c r="D28" s="43" t="s">
        <v>47</v>
      </c>
      <c r="E28" s="42" t="s">
        <v>29</v>
      </c>
      <c r="F28" s="40">
        <v>1</v>
      </c>
      <c r="G28" s="37">
        <v>0</v>
      </c>
      <c r="H28" s="37">
        <f>G28*19%</f>
        <v>0</v>
      </c>
      <c r="I28" s="38">
        <f>(G28+H28)*F28</f>
        <v>0</v>
      </c>
      <c r="J28" s="23"/>
      <c r="L28" s="73"/>
    </row>
    <row r="29" spans="2:12" s="11" customFormat="1" ht="15.75">
      <c r="B29" s="9"/>
      <c r="C29" s="41">
        <v>20</v>
      </c>
      <c r="D29" s="43" t="s">
        <v>48</v>
      </c>
      <c r="E29" s="42" t="s">
        <v>29</v>
      </c>
      <c r="F29" s="40">
        <v>1</v>
      </c>
      <c r="G29" s="37">
        <v>0</v>
      </c>
      <c r="H29" s="37">
        <f>G29*19%</f>
        <v>0</v>
      </c>
      <c r="I29" s="38">
        <f>(G29+H29)*F29</f>
        <v>0</v>
      </c>
      <c r="J29" s="23"/>
      <c r="L29" s="73"/>
    </row>
    <row r="30" spans="2:12" s="11" customFormat="1" ht="15.75">
      <c r="B30" s="9"/>
      <c r="C30" s="41">
        <v>21</v>
      </c>
      <c r="D30" s="43" t="s">
        <v>49</v>
      </c>
      <c r="E30" s="42" t="s">
        <v>29</v>
      </c>
      <c r="F30" s="40">
        <v>1</v>
      </c>
      <c r="G30" s="37">
        <v>0</v>
      </c>
      <c r="H30" s="37">
        <f>G30*19%</f>
        <v>0</v>
      </c>
      <c r="I30" s="38">
        <f>(G30+H30)*F30</f>
        <v>0</v>
      </c>
      <c r="J30" s="23"/>
      <c r="L30" s="73"/>
    </row>
    <row r="31" spans="2:12" s="11" customFormat="1" ht="15.75">
      <c r="B31" s="9"/>
      <c r="C31" s="41">
        <v>22</v>
      </c>
      <c r="D31" s="43" t="s">
        <v>50</v>
      </c>
      <c r="E31" s="42" t="s">
        <v>29</v>
      </c>
      <c r="F31" s="40">
        <v>1</v>
      </c>
      <c r="G31" s="37">
        <v>0</v>
      </c>
      <c r="H31" s="37">
        <f>G31*19%</f>
        <v>0</v>
      </c>
      <c r="I31" s="38">
        <f>(G31+H31)*F31</f>
        <v>0</v>
      </c>
      <c r="J31" s="23"/>
      <c r="L31" s="73"/>
    </row>
    <row r="32" spans="2:12" s="11" customFormat="1" ht="15.75">
      <c r="B32" s="9"/>
      <c r="C32" s="41">
        <v>23</v>
      </c>
      <c r="D32" s="43" t="s">
        <v>51</v>
      </c>
      <c r="E32" s="42" t="s">
        <v>29</v>
      </c>
      <c r="F32" s="40">
        <v>1</v>
      </c>
      <c r="G32" s="37">
        <v>0</v>
      </c>
      <c r="H32" s="37">
        <f>G32*19%</f>
        <v>0</v>
      </c>
      <c r="I32" s="38">
        <f>(G32+H32)*F32</f>
        <v>0</v>
      </c>
      <c r="J32" s="23"/>
      <c r="L32" s="73"/>
    </row>
    <row r="33" spans="2:12" s="11" customFormat="1" ht="15.75">
      <c r="B33" s="9"/>
      <c r="C33" s="41">
        <v>24</v>
      </c>
      <c r="D33" s="43" t="s">
        <v>52</v>
      </c>
      <c r="E33" s="42" t="s">
        <v>29</v>
      </c>
      <c r="F33" s="40">
        <v>1</v>
      </c>
      <c r="G33" s="37">
        <v>0</v>
      </c>
      <c r="H33" s="37">
        <f>G33*19%</f>
        <v>0</v>
      </c>
      <c r="I33" s="38">
        <f>(G33+H33)*F33</f>
        <v>0</v>
      </c>
      <c r="J33" s="23"/>
      <c r="L33" s="73"/>
    </row>
    <row r="34" spans="2:12" s="11" customFormat="1" ht="15.75">
      <c r="B34" s="9"/>
      <c r="C34" s="41">
        <v>25</v>
      </c>
      <c r="D34" s="43" t="s">
        <v>53</v>
      </c>
      <c r="E34" s="42" t="s">
        <v>29</v>
      </c>
      <c r="F34" s="40">
        <v>1</v>
      </c>
      <c r="G34" s="37">
        <v>0</v>
      </c>
      <c r="H34" s="37">
        <f>G34*19%</f>
        <v>0</v>
      </c>
      <c r="I34" s="38">
        <f>(G34+H34)*F34</f>
        <v>0</v>
      </c>
      <c r="J34" s="23"/>
      <c r="L34" s="73"/>
    </row>
    <row r="35" spans="2:12" s="11" customFormat="1" ht="15.75">
      <c r="B35" s="9"/>
      <c r="C35" s="41">
        <v>26</v>
      </c>
      <c r="D35" s="43" t="s">
        <v>54</v>
      </c>
      <c r="E35" s="42" t="s">
        <v>29</v>
      </c>
      <c r="F35" s="40">
        <v>1</v>
      </c>
      <c r="G35" s="37">
        <v>0</v>
      </c>
      <c r="H35" s="37">
        <f>G35*19%</f>
        <v>0</v>
      </c>
      <c r="I35" s="38">
        <f>(G35+H35)*F35</f>
        <v>0</v>
      </c>
      <c r="J35" s="23"/>
      <c r="L35" s="73"/>
    </row>
    <row r="36" spans="2:12" s="11" customFormat="1" ht="15.75">
      <c r="B36" s="9"/>
      <c r="C36" s="41">
        <v>27</v>
      </c>
      <c r="D36" s="43" t="s">
        <v>55</v>
      </c>
      <c r="E36" s="42" t="s">
        <v>29</v>
      </c>
      <c r="F36" s="40">
        <v>1</v>
      </c>
      <c r="G36" s="37">
        <v>0</v>
      </c>
      <c r="H36" s="37">
        <f>G36*19%</f>
        <v>0</v>
      </c>
      <c r="I36" s="38">
        <f>(G36+H36)*F36</f>
        <v>0</v>
      </c>
      <c r="J36" s="23"/>
      <c r="L36" s="73"/>
    </row>
    <row r="37" spans="2:12" s="11" customFormat="1" ht="15.75">
      <c r="B37" s="9"/>
      <c r="C37" s="41">
        <v>28</v>
      </c>
      <c r="D37" s="43" t="s">
        <v>56</v>
      </c>
      <c r="E37" s="42" t="s">
        <v>29</v>
      </c>
      <c r="F37" s="40">
        <v>1</v>
      </c>
      <c r="G37" s="37">
        <v>0</v>
      </c>
      <c r="H37" s="37">
        <f>G37*19%</f>
        <v>0</v>
      </c>
      <c r="I37" s="38">
        <f>(G37+H37)*F37</f>
        <v>0</v>
      </c>
      <c r="J37" s="23"/>
      <c r="L37" s="73"/>
    </row>
    <row r="38" spans="2:12" s="11" customFormat="1" ht="15.75">
      <c r="B38" s="9"/>
      <c r="C38" s="41">
        <v>29</v>
      </c>
      <c r="D38" s="43" t="s">
        <v>57</v>
      </c>
      <c r="E38" s="42" t="s">
        <v>29</v>
      </c>
      <c r="F38" s="40">
        <v>1</v>
      </c>
      <c r="G38" s="37">
        <v>0</v>
      </c>
      <c r="H38" s="37">
        <f>G38*19%</f>
        <v>0</v>
      </c>
      <c r="I38" s="38">
        <f>(G38+H38)*F38</f>
        <v>0</v>
      </c>
      <c r="J38" s="23"/>
      <c r="L38" s="73"/>
    </row>
    <row r="39" spans="2:12" s="11" customFormat="1" ht="15.75">
      <c r="B39" s="9"/>
      <c r="C39" s="41">
        <v>30</v>
      </c>
      <c r="D39" s="43" t="s">
        <v>58</v>
      </c>
      <c r="E39" s="42" t="s">
        <v>29</v>
      </c>
      <c r="F39" s="40">
        <v>1</v>
      </c>
      <c r="G39" s="37">
        <v>0</v>
      </c>
      <c r="H39" s="37">
        <f>G39*19%</f>
        <v>0</v>
      </c>
      <c r="I39" s="38">
        <f>(G39+H39)*F39</f>
        <v>0</v>
      </c>
      <c r="J39" s="23"/>
      <c r="L39" s="73"/>
    </row>
    <row r="40" spans="2:12" s="11" customFormat="1" ht="15.75">
      <c r="B40" s="9"/>
      <c r="C40" s="41">
        <v>31</v>
      </c>
      <c r="D40" s="43" t="s">
        <v>59</v>
      </c>
      <c r="E40" s="42" t="s">
        <v>29</v>
      </c>
      <c r="F40" s="40">
        <v>1</v>
      </c>
      <c r="G40" s="37">
        <v>0</v>
      </c>
      <c r="H40" s="37">
        <f t="shared" ref="H40:H47" si="0">G40*19%</f>
        <v>0</v>
      </c>
      <c r="I40" s="38">
        <f t="shared" ref="I40:I47" si="1">(G40+H40)*F40</f>
        <v>0</v>
      </c>
      <c r="J40" s="23"/>
      <c r="L40" s="73"/>
    </row>
    <row r="41" spans="2:12" s="11" customFormat="1" ht="15.75">
      <c r="B41" s="9"/>
      <c r="C41" s="41">
        <v>32</v>
      </c>
      <c r="D41" s="43" t="s">
        <v>60</v>
      </c>
      <c r="E41" s="42" t="s">
        <v>29</v>
      </c>
      <c r="F41" s="40">
        <v>1</v>
      </c>
      <c r="G41" s="37">
        <v>0</v>
      </c>
      <c r="H41" s="37">
        <f t="shared" si="0"/>
        <v>0</v>
      </c>
      <c r="I41" s="38">
        <f t="shared" si="1"/>
        <v>0</v>
      </c>
      <c r="J41" s="23"/>
      <c r="L41" s="73"/>
    </row>
    <row r="42" spans="2:12" s="11" customFormat="1" ht="15.75">
      <c r="B42" s="9"/>
      <c r="C42" s="41">
        <v>33</v>
      </c>
      <c r="D42" s="43" t="s">
        <v>61</v>
      </c>
      <c r="E42" s="42" t="s">
        <v>29</v>
      </c>
      <c r="F42" s="40">
        <v>1</v>
      </c>
      <c r="G42" s="37">
        <v>0</v>
      </c>
      <c r="H42" s="37">
        <f t="shared" si="0"/>
        <v>0</v>
      </c>
      <c r="I42" s="38">
        <f t="shared" si="1"/>
        <v>0</v>
      </c>
      <c r="J42" s="23"/>
      <c r="L42" s="73"/>
    </row>
    <row r="43" spans="2:12" s="11" customFormat="1" ht="15.75">
      <c r="B43" s="9"/>
      <c r="C43" s="41">
        <v>34</v>
      </c>
      <c r="D43" s="43" t="s">
        <v>62</v>
      </c>
      <c r="E43" s="87" t="s">
        <v>29</v>
      </c>
      <c r="F43" s="40">
        <v>1</v>
      </c>
      <c r="G43" s="37">
        <v>0</v>
      </c>
      <c r="H43" s="37">
        <f t="shared" si="0"/>
        <v>0</v>
      </c>
      <c r="I43" s="38">
        <f t="shared" si="1"/>
        <v>0</v>
      </c>
      <c r="J43" s="23"/>
      <c r="L43" s="73"/>
    </row>
    <row r="44" spans="2:12" s="11" customFormat="1" ht="15.75">
      <c r="B44" s="9"/>
      <c r="C44" s="41">
        <v>35</v>
      </c>
      <c r="D44" s="85" t="s">
        <v>63</v>
      </c>
      <c r="E44" s="69" t="s">
        <v>29</v>
      </c>
      <c r="F44" s="42">
        <v>1</v>
      </c>
      <c r="G44" s="37">
        <v>0</v>
      </c>
      <c r="H44" s="37">
        <f t="shared" si="0"/>
        <v>0</v>
      </c>
      <c r="I44" s="38">
        <f t="shared" si="1"/>
        <v>0</v>
      </c>
      <c r="J44" s="23"/>
      <c r="L44" s="73"/>
    </row>
    <row r="45" spans="2:12" s="17" customFormat="1" ht="15.75">
      <c r="B45" s="15"/>
      <c r="C45" s="41">
        <v>36</v>
      </c>
      <c r="D45" s="43" t="s">
        <v>64</v>
      </c>
      <c r="E45" s="88" t="s">
        <v>29</v>
      </c>
      <c r="F45" s="40">
        <v>1</v>
      </c>
      <c r="G45" s="37">
        <v>0</v>
      </c>
      <c r="H45" s="37">
        <f t="shared" si="0"/>
        <v>0</v>
      </c>
      <c r="I45" s="38">
        <f t="shared" si="1"/>
        <v>0</v>
      </c>
      <c r="J45" s="16"/>
      <c r="L45" s="78"/>
    </row>
    <row r="46" spans="2:12" ht="15.75">
      <c r="B46" s="7"/>
      <c r="C46" s="41">
        <v>37</v>
      </c>
      <c r="D46" s="43" t="s">
        <v>65</v>
      </c>
      <c r="E46" s="42" t="s">
        <v>29</v>
      </c>
      <c r="F46" s="40">
        <v>1</v>
      </c>
      <c r="G46" s="37">
        <v>0</v>
      </c>
      <c r="H46" s="37">
        <f t="shared" si="0"/>
        <v>0</v>
      </c>
      <c r="I46" s="38">
        <f t="shared" si="1"/>
        <v>0</v>
      </c>
      <c r="J46" s="8"/>
    </row>
    <row r="47" spans="2:12" ht="15.75">
      <c r="B47" s="7"/>
      <c r="C47" s="91">
        <v>38</v>
      </c>
      <c r="D47" s="43" t="s">
        <v>66</v>
      </c>
      <c r="E47" s="42" t="s">
        <v>29</v>
      </c>
      <c r="F47" s="40">
        <v>1</v>
      </c>
      <c r="G47" s="37">
        <v>0</v>
      </c>
      <c r="H47" s="37">
        <f t="shared" si="0"/>
        <v>0</v>
      </c>
      <c r="I47" s="38">
        <f t="shared" si="1"/>
        <v>0</v>
      </c>
      <c r="J47" s="8"/>
    </row>
    <row r="48" spans="2:12" s="17" customFormat="1" ht="27" customHeight="1">
      <c r="B48" s="15"/>
      <c r="C48" s="90"/>
      <c r="D48" s="114" t="s">
        <v>67</v>
      </c>
      <c r="E48" s="115"/>
      <c r="F48" s="114"/>
      <c r="G48" s="114"/>
      <c r="H48" s="114"/>
      <c r="I48" s="116"/>
      <c r="J48" s="16"/>
      <c r="L48" s="78"/>
    </row>
    <row r="49" spans="2:12" ht="15.75">
      <c r="B49" s="7"/>
      <c r="C49" s="92">
        <v>39</v>
      </c>
      <c r="D49" s="86"/>
      <c r="E49" s="69" t="s">
        <v>29</v>
      </c>
      <c r="F49" s="42">
        <v>1</v>
      </c>
      <c r="G49" s="37">
        <v>0</v>
      </c>
      <c r="H49" s="37">
        <f t="shared" ref="H49:H53" si="2">G49*19%</f>
        <v>0</v>
      </c>
      <c r="I49" s="38">
        <f t="shared" ref="I49:I53" si="3">(G49+H49)*F49</f>
        <v>0</v>
      </c>
      <c r="J49" s="8"/>
    </row>
    <row r="50" spans="2:12" ht="15.75">
      <c r="B50" s="7"/>
      <c r="C50" s="41">
        <v>40</v>
      </c>
      <c r="D50" s="86"/>
      <c r="E50" s="69" t="s">
        <v>29</v>
      </c>
      <c r="F50" s="42">
        <v>1</v>
      </c>
      <c r="G50" s="37">
        <v>0</v>
      </c>
      <c r="H50" s="37">
        <f t="shared" si="2"/>
        <v>0</v>
      </c>
      <c r="I50" s="38">
        <f t="shared" si="3"/>
        <v>0</v>
      </c>
      <c r="J50" s="8"/>
    </row>
    <row r="51" spans="2:12" ht="15.75">
      <c r="B51" s="7"/>
      <c r="C51" s="41">
        <v>41</v>
      </c>
      <c r="D51" s="86"/>
      <c r="E51" s="69" t="s">
        <v>29</v>
      </c>
      <c r="F51" s="42">
        <v>1</v>
      </c>
      <c r="G51" s="37">
        <v>0</v>
      </c>
      <c r="H51" s="37">
        <f t="shared" si="2"/>
        <v>0</v>
      </c>
      <c r="I51" s="38">
        <f t="shared" si="3"/>
        <v>0</v>
      </c>
      <c r="J51" s="8"/>
    </row>
    <row r="52" spans="2:12" ht="15.75">
      <c r="B52" s="7"/>
      <c r="C52" s="41">
        <v>42</v>
      </c>
      <c r="D52" s="36"/>
      <c r="E52" s="69" t="s">
        <v>29</v>
      </c>
      <c r="F52" s="42">
        <v>1</v>
      </c>
      <c r="G52" s="37">
        <v>0</v>
      </c>
      <c r="H52" s="37">
        <f t="shared" si="2"/>
        <v>0</v>
      </c>
      <c r="I52" s="38">
        <f t="shared" si="3"/>
        <v>0</v>
      </c>
      <c r="J52" s="8"/>
    </row>
    <row r="53" spans="2:12" ht="15.75">
      <c r="B53" s="7"/>
      <c r="C53" s="41">
        <v>43</v>
      </c>
      <c r="D53" s="36"/>
      <c r="E53" s="69" t="s">
        <v>29</v>
      </c>
      <c r="F53" s="42">
        <v>1</v>
      </c>
      <c r="G53" s="37">
        <v>0</v>
      </c>
      <c r="H53" s="37">
        <f t="shared" si="2"/>
        <v>0</v>
      </c>
      <c r="I53" s="38">
        <f t="shared" si="3"/>
        <v>0</v>
      </c>
      <c r="J53" s="8"/>
    </row>
    <row r="54" spans="2:12" ht="25.5" customHeight="1">
      <c r="B54" s="7"/>
      <c r="C54" s="83"/>
      <c r="D54" s="82"/>
      <c r="E54" s="89"/>
      <c r="F54" s="82"/>
      <c r="G54" s="82"/>
      <c r="H54" s="82"/>
      <c r="I54" s="84"/>
      <c r="J54" s="8"/>
    </row>
    <row r="55" spans="2:12">
      <c r="B55" s="7"/>
      <c r="C55" s="30" t="s">
        <v>17</v>
      </c>
      <c r="D55" s="25"/>
      <c r="E55" s="31"/>
      <c r="F55" s="31"/>
      <c r="G55" s="31"/>
      <c r="H55" s="31"/>
      <c r="I55" s="31"/>
      <c r="J55" s="8"/>
    </row>
    <row r="56" spans="2:12" s="14" customFormat="1" ht="29.25" customHeight="1">
      <c r="B56" s="12"/>
      <c r="C56" s="106" t="s">
        <v>18</v>
      </c>
      <c r="D56" s="107"/>
      <c r="E56" s="107"/>
      <c r="F56" s="107"/>
      <c r="G56" s="107"/>
      <c r="H56" s="107"/>
      <c r="I56" s="108"/>
      <c r="J56" s="13"/>
      <c r="L56" s="79"/>
    </row>
    <row r="57" spans="2:12" s="17" customFormat="1" ht="29.25" customHeight="1">
      <c r="B57" s="15"/>
      <c r="C57" s="109"/>
      <c r="D57" s="110"/>
      <c r="E57" s="110"/>
      <c r="F57" s="110"/>
      <c r="G57" s="110"/>
      <c r="H57" s="110"/>
      <c r="I57" s="111"/>
      <c r="J57" s="16"/>
      <c r="L57" s="78"/>
    </row>
    <row r="58" spans="2:12" s="17" customFormat="1" ht="33" customHeight="1">
      <c r="B58" s="15"/>
      <c r="C58" s="26" t="s">
        <v>19</v>
      </c>
      <c r="D58" s="26" t="s">
        <v>20</v>
      </c>
      <c r="E58" s="105" t="s">
        <v>20</v>
      </c>
      <c r="F58" s="105"/>
      <c r="G58" s="22"/>
      <c r="H58" s="22"/>
      <c r="I58" s="22"/>
      <c r="J58" s="16"/>
      <c r="L58" s="78"/>
    </row>
    <row r="59" spans="2:12" ht="39" customHeight="1">
      <c r="B59" s="7"/>
      <c r="C59" s="26" t="s">
        <v>21</v>
      </c>
      <c r="D59" s="26" t="s">
        <v>20</v>
      </c>
      <c r="E59" s="112" t="s">
        <v>20</v>
      </c>
      <c r="F59" s="112"/>
      <c r="J59" s="8"/>
    </row>
    <row r="60" spans="2:12" ht="21.75" customHeight="1">
      <c r="B60" s="7"/>
      <c r="C60" s="26" t="s">
        <v>22</v>
      </c>
      <c r="D60" s="26" t="s">
        <v>20</v>
      </c>
      <c r="E60" s="112" t="s">
        <v>20</v>
      </c>
      <c r="F60" s="112"/>
      <c r="G60" s="21"/>
      <c r="H60" s="21"/>
      <c r="I60" s="21"/>
      <c r="J60" s="8"/>
    </row>
    <row r="61" spans="2:12" ht="24" customHeight="1">
      <c r="B61" s="7"/>
      <c r="C61" s="26" t="s">
        <v>23</v>
      </c>
      <c r="D61" s="26" t="s">
        <v>20</v>
      </c>
      <c r="E61" s="112" t="s">
        <v>20</v>
      </c>
      <c r="F61" s="112"/>
      <c r="J61" s="8"/>
    </row>
    <row r="62" spans="2:12" ht="18" customHeight="1">
      <c r="B62" s="7"/>
      <c r="D62" s="26"/>
      <c r="J62" s="8"/>
    </row>
    <row r="63" spans="2:12" ht="21" customHeight="1">
      <c r="B63" s="7"/>
      <c r="C63" s="117" t="s">
        <v>24</v>
      </c>
      <c r="D63" s="117"/>
      <c r="E63" s="117"/>
      <c r="F63" s="117"/>
      <c r="G63" s="117"/>
      <c r="H63" s="117"/>
      <c r="I63" s="117"/>
      <c r="J63" s="8"/>
    </row>
    <row r="64" spans="2:12" ht="10.5" customHeight="1">
      <c r="B64" s="18"/>
      <c r="C64" s="29"/>
      <c r="D64" s="27"/>
      <c r="E64" s="19"/>
      <c r="F64" s="19"/>
      <c r="G64" s="19"/>
      <c r="H64" s="19"/>
      <c r="I64" s="19"/>
      <c r="J64" s="20"/>
    </row>
  </sheetData>
  <mergeCells count="13">
    <mergeCell ref="E59:F59"/>
    <mergeCell ref="E60:F60"/>
    <mergeCell ref="E61:F61"/>
    <mergeCell ref="C63:I63"/>
    <mergeCell ref="C2:I2"/>
    <mergeCell ref="C3:F4"/>
    <mergeCell ref="C6:I6"/>
    <mergeCell ref="C7:I7"/>
    <mergeCell ref="C8:I8"/>
    <mergeCell ref="D48:I48"/>
    <mergeCell ref="C56:I56"/>
    <mergeCell ref="C57:I57"/>
    <mergeCell ref="E58:F58"/>
  </mergeCells>
  <pageMargins left="0.7" right="0.7" top="0.75" bottom="0.75" header="0.3" footer="0.3"/>
  <pageSetup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B5DA6-E512-4036-80B3-9D3122B3FD7A}">
  <sheetPr>
    <tabColor theme="9" tint="0.79998168889431442"/>
    <pageSetUpPr fitToPage="1"/>
  </sheetPr>
  <dimension ref="B1:L30"/>
  <sheetViews>
    <sheetView showGridLines="0" zoomScale="80" zoomScaleNormal="80" workbookViewId="0">
      <selection activeCell="L13" sqref="L13"/>
    </sheetView>
  </sheetViews>
  <sheetFormatPr defaultColWidth="11.42578125" defaultRowHeight="15"/>
  <cols>
    <col min="1" max="1" width="2.42578125" customWidth="1"/>
    <col min="2" max="2" width="5.85546875" customWidth="1"/>
    <col min="3" max="3" width="9.42578125" style="26" customWidth="1"/>
    <col min="4" max="4" width="52.42578125" style="11" customWidth="1"/>
    <col min="5" max="5" width="14.42578125" customWidth="1"/>
    <col min="6" max="6" width="11.7109375" customWidth="1"/>
    <col min="7" max="7" width="14.85546875" bestFit="1" customWidth="1"/>
    <col min="8" max="8" width="13.42578125" customWidth="1"/>
    <col min="9" max="9" width="22.140625" customWidth="1"/>
    <col min="10" max="10" width="4.140625" customWidth="1"/>
    <col min="12" max="12" width="11.42578125" style="76"/>
  </cols>
  <sheetData>
    <row r="1" spans="2:12" ht="9.75" customHeight="1" thickBot="1"/>
    <row r="2" spans="2:12" ht="27.75" customHeight="1" thickBot="1">
      <c r="B2" s="1"/>
      <c r="C2" s="93" t="s">
        <v>0</v>
      </c>
      <c r="D2" s="94"/>
      <c r="E2" s="94"/>
      <c r="F2" s="94"/>
      <c r="G2" s="94"/>
      <c r="H2" s="94"/>
      <c r="I2" s="95"/>
      <c r="J2" s="2"/>
    </row>
    <row r="3" spans="2:12" s="5" customFormat="1" ht="33" customHeight="1">
      <c r="B3" s="3"/>
      <c r="C3" s="96" t="s">
        <v>1</v>
      </c>
      <c r="D3" s="97"/>
      <c r="E3" s="97"/>
      <c r="F3" s="97"/>
      <c r="J3" s="4"/>
      <c r="L3" s="77"/>
    </row>
    <row r="4" spans="2:12" s="5" customFormat="1" ht="21" customHeight="1">
      <c r="B4" s="3"/>
      <c r="C4" s="98"/>
      <c r="D4" s="99"/>
      <c r="E4" s="99"/>
      <c r="F4" s="99"/>
      <c r="G4" s="6"/>
      <c r="H4" s="6"/>
      <c r="I4" s="6"/>
      <c r="J4" s="4"/>
      <c r="L4" s="77"/>
    </row>
    <row r="5" spans="2:12" ht="9" customHeight="1">
      <c r="B5" s="7"/>
      <c r="J5" s="8"/>
    </row>
    <row r="6" spans="2:12" s="11" customFormat="1" ht="43.5" customHeight="1">
      <c r="B6" s="9"/>
      <c r="C6" s="103"/>
      <c r="D6" s="103"/>
      <c r="E6" s="103"/>
      <c r="F6" s="103"/>
      <c r="G6" s="103"/>
      <c r="H6" s="103"/>
      <c r="I6" s="103"/>
      <c r="J6" s="23"/>
      <c r="L6" s="73"/>
    </row>
    <row r="7" spans="2:12" ht="60.95" customHeight="1">
      <c r="B7" s="7"/>
      <c r="C7" s="119" t="s">
        <v>70</v>
      </c>
      <c r="D7" s="100"/>
      <c r="E7" s="100"/>
      <c r="F7" s="100"/>
      <c r="G7" s="100"/>
      <c r="H7" s="100"/>
      <c r="I7" s="100"/>
      <c r="J7" s="8"/>
    </row>
    <row r="8" spans="2:12" ht="15" customHeight="1">
      <c r="B8" s="7"/>
      <c r="C8" s="101" t="s">
        <v>4</v>
      </c>
      <c r="D8" s="101"/>
      <c r="E8" s="101"/>
      <c r="F8" s="101"/>
      <c r="G8" s="101"/>
      <c r="H8" s="101"/>
      <c r="I8" s="101"/>
      <c r="J8" s="8"/>
    </row>
    <row r="9" spans="2:12" s="11" customFormat="1" ht="42.75" customHeight="1">
      <c r="B9" s="9"/>
      <c r="C9" s="65" t="s">
        <v>5</v>
      </c>
      <c r="D9" s="65" t="s">
        <v>71</v>
      </c>
      <c r="E9" s="66" t="s">
        <v>7</v>
      </c>
      <c r="F9" s="65" t="s">
        <v>8</v>
      </c>
      <c r="G9" s="66" t="s">
        <v>27</v>
      </c>
      <c r="H9" s="66" t="s">
        <v>10</v>
      </c>
      <c r="I9" s="66" t="s">
        <v>11</v>
      </c>
      <c r="J9" s="23"/>
      <c r="L9" s="73"/>
    </row>
    <row r="10" spans="2:12" s="11" customFormat="1" ht="15.75">
      <c r="B10" s="9"/>
      <c r="C10" s="67">
        <v>1</v>
      </c>
      <c r="D10" s="68" t="s">
        <v>72</v>
      </c>
      <c r="E10" s="69" t="s">
        <v>73</v>
      </c>
      <c r="F10" s="70"/>
      <c r="G10" s="71">
        <v>0</v>
      </c>
      <c r="H10" s="71">
        <f t="shared" ref="H10:H19" si="0">G10*19%</f>
        <v>0</v>
      </c>
      <c r="I10" s="72">
        <f t="shared" ref="I10:I14" si="1">(G10+H10)*F10</f>
        <v>0</v>
      </c>
      <c r="J10" s="23"/>
      <c r="L10" s="73"/>
    </row>
    <row r="11" spans="2:12" s="11" customFormat="1" ht="15.75">
      <c r="B11" s="9"/>
      <c r="C11" s="67">
        <v>2</v>
      </c>
      <c r="D11" s="68" t="s">
        <v>74</v>
      </c>
      <c r="E11" s="69" t="s">
        <v>73</v>
      </c>
      <c r="F11" s="70"/>
      <c r="G11" s="71">
        <v>0</v>
      </c>
      <c r="H11" s="71">
        <f t="shared" si="0"/>
        <v>0</v>
      </c>
      <c r="I11" s="72">
        <f t="shared" si="1"/>
        <v>0</v>
      </c>
      <c r="J11" s="23"/>
      <c r="L11" s="73"/>
    </row>
    <row r="12" spans="2:12" s="11" customFormat="1">
      <c r="B12" s="9"/>
      <c r="C12" s="120" t="s">
        <v>75</v>
      </c>
      <c r="D12" s="121"/>
      <c r="E12" s="121"/>
      <c r="F12" s="121"/>
      <c r="G12" s="121"/>
      <c r="H12" s="121"/>
      <c r="I12" s="122"/>
      <c r="J12" s="23"/>
      <c r="L12" s="73"/>
    </row>
    <row r="13" spans="2:12" s="11" customFormat="1" ht="15.75">
      <c r="B13" s="9"/>
      <c r="C13" s="67">
        <v>1</v>
      </c>
      <c r="D13" s="68" t="s">
        <v>76</v>
      </c>
      <c r="E13" s="69"/>
      <c r="F13" s="70"/>
      <c r="G13" s="71">
        <v>0</v>
      </c>
      <c r="H13" s="71">
        <f t="shared" si="0"/>
        <v>0</v>
      </c>
      <c r="I13" s="72">
        <f t="shared" si="1"/>
        <v>0</v>
      </c>
      <c r="J13" s="23"/>
      <c r="L13" s="73"/>
    </row>
    <row r="14" spans="2:12" s="11" customFormat="1" ht="15.75">
      <c r="B14" s="9"/>
      <c r="C14" s="67">
        <v>2</v>
      </c>
      <c r="D14" s="68" t="s">
        <v>76</v>
      </c>
      <c r="E14" s="69"/>
      <c r="F14" s="70"/>
      <c r="G14" s="71">
        <v>0</v>
      </c>
      <c r="H14" s="71">
        <f t="shared" si="0"/>
        <v>0</v>
      </c>
      <c r="I14" s="72">
        <f t="shared" si="1"/>
        <v>0</v>
      </c>
      <c r="J14" s="23"/>
      <c r="L14" s="73"/>
    </row>
    <row r="15" spans="2:12" s="11" customFormat="1" ht="15.75">
      <c r="B15" s="9"/>
      <c r="C15" s="67">
        <v>3</v>
      </c>
      <c r="D15" s="68" t="s">
        <v>76</v>
      </c>
      <c r="E15" s="69"/>
      <c r="F15" s="70"/>
      <c r="G15" s="71">
        <v>0</v>
      </c>
      <c r="H15" s="71">
        <f t="shared" si="0"/>
        <v>0</v>
      </c>
      <c r="I15" s="72">
        <f t="shared" ref="I15:I19" si="2">(G15+H15)*F15</f>
        <v>0</v>
      </c>
      <c r="J15" s="23"/>
      <c r="L15" s="73"/>
    </row>
    <row r="16" spans="2:12" s="11" customFormat="1" ht="15.75">
      <c r="B16" s="9"/>
      <c r="C16" s="67">
        <v>4</v>
      </c>
      <c r="D16" s="68"/>
      <c r="E16" s="69"/>
      <c r="F16" s="70"/>
      <c r="G16" s="71">
        <v>0</v>
      </c>
      <c r="H16" s="71">
        <f t="shared" si="0"/>
        <v>0</v>
      </c>
      <c r="I16" s="72">
        <f t="shared" si="2"/>
        <v>0</v>
      </c>
      <c r="J16" s="23"/>
      <c r="L16" s="73"/>
    </row>
    <row r="17" spans="2:12" s="11" customFormat="1" ht="15.75">
      <c r="B17" s="9"/>
      <c r="C17" s="67">
        <v>5</v>
      </c>
      <c r="D17" s="68"/>
      <c r="E17" s="69"/>
      <c r="F17" s="70"/>
      <c r="G17" s="71">
        <v>0</v>
      </c>
      <c r="H17" s="71">
        <f t="shared" si="0"/>
        <v>0</v>
      </c>
      <c r="I17" s="72">
        <f t="shared" si="2"/>
        <v>0</v>
      </c>
      <c r="J17" s="23"/>
      <c r="L17" s="73"/>
    </row>
    <row r="18" spans="2:12" s="11" customFormat="1" ht="15.75">
      <c r="B18" s="9"/>
      <c r="C18" s="67">
        <v>6</v>
      </c>
      <c r="D18" s="68"/>
      <c r="E18" s="69"/>
      <c r="F18" s="70"/>
      <c r="G18" s="71">
        <v>0</v>
      </c>
      <c r="H18" s="71">
        <f t="shared" si="0"/>
        <v>0</v>
      </c>
      <c r="I18" s="72">
        <f t="shared" si="2"/>
        <v>0</v>
      </c>
      <c r="J18" s="23"/>
      <c r="L18" s="73"/>
    </row>
    <row r="19" spans="2:12" s="11" customFormat="1" ht="15.75">
      <c r="B19" s="9"/>
      <c r="C19" s="67">
        <v>7</v>
      </c>
      <c r="D19" s="68"/>
      <c r="E19" s="69"/>
      <c r="F19" s="70"/>
      <c r="G19" s="71">
        <v>0</v>
      </c>
      <c r="H19" s="71">
        <f t="shared" si="0"/>
        <v>0</v>
      </c>
      <c r="I19" s="72">
        <f t="shared" si="2"/>
        <v>0</v>
      </c>
      <c r="J19" s="23"/>
      <c r="L19" s="73"/>
    </row>
    <row r="20" spans="2:12" ht="25.5" customHeight="1">
      <c r="B20" s="7"/>
      <c r="C20" s="123"/>
      <c r="D20" s="124"/>
      <c r="E20" s="124"/>
      <c r="F20" s="124"/>
      <c r="G20" s="124"/>
      <c r="H20" s="124"/>
      <c r="I20" s="125"/>
      <c r="J20" s="8"/>
    </row>
    <row r="21" spans="2:12">
      <c r="B21" s="7"/>
      <c r="C21" s="30" t="s">
        <v>17</v>
      </c>
      <c r="D21" s="25"/>
      <c r="E21" s="31"/>
      <c r="F21" s="31"/>
      <c r="G21" s="31"/>
      <c r="H21" s="31"/>
      <c r="I21" s="31"/>
      <c r="J21" s="8"/>
    </row>
    <row r="22" spans="2:12" s="14" customFormat="1" ht="29.25" customHeight="1">
      <c r="B22" s="12"/>
      <c r="C22" s="106" t="s">
        <v>18</v>
      </c>
      <c r="D22" s="107"/>
      <c r="E22" s="107"/>
      <c r="F22" s="107"/>
      <c r="G22" s="107"/>
      <c r="H22" s="107"/>
      <c r="I22" s="108"/>
      <c r="J22" s="13"/>
      <c r="L22" s="79"/>
    </row>
    <row r="23" spans="2:12" s="17" customFormat="1" ht="29.25" customHeight="1">
      <c r="B23" s="15"/>
      <c r="C23" s="109"/>
      <c r="D23" s="110"/>
      <c r="E23" s="110"/>
      <c r="F23" s="110"/>
      <c r="G23" s="110"/>
      <c r="H23" s="110"/>
      <c r="I23" s="111"/>
      <c r="J23" s="16"/>
      <c r="L23" s="78"/>
    </row>
    <row r="24" spans="2:12" s="17" customFormat="1" ht="33" customHeight="1">
      <c r="B24" s="15"/>
      <c r="C24" s="26" t="s">
        <v>19</v>
      </c>
      <c r="D24" s="26" t="s">
        <v>20</v>
      </c>
      <c r="E24" s="105" t="s">
        <v>20</v>
      </c>
      <c r="F24" s="105"/>
      <c r="G24" s="22"/>
      <c r="H24" s="22"/>
      <c r="I24" s="22"/>
      <c r="J24" s="16"/>
      <c r="L24" s="78"/>
    </row>
    <row r="25" spans="2:12" ht="39" customHeight="1">
      <c r="B25" s="7"/>
      <c r="C25" s="26" t="s">
        <v>21</v>
      </c>
      <c r="D25" s="26" t="s">
        <v>20</v>
      </c>
      <c r="E25" s="112" t="s">
        <v>20</v>
      </c>
      <c r="F25" s="112"/>
      <c r="J25" s="8"/>
    </row>
    <row r="26" spans="2:12" ht="21.75" customHeight="1">
      <c r="B26" s="7"/>
      <c r="C26" s="26" t="s">
        <v>22</v>
      </c>
      <c r="D26" s="26" t="s">
        <v>20</v>
      </c>
      <c r="E26" s="112" t="s">
        <v>20</v>
      </c>
      <c r="F26" s="112"/>
      <c r="G26" s="21"/>
      <c r="H26" s="21"/>
      <c r="I26" s="21"/>
      <c r="J26" s="8"/>
    </row>
    <row r="27" spans="2:12" ht="24" customHeight="1">
      <c r="B27" s="7"/>
      <c r="C27" s="26" t="s">
        <v>23</v>
      </c>
      <c r="D27" s="26" t="s">
        <v>20</v>
      </c>
      <c r="E27" s="112" t="s">
        <v>20</v>
      </c>
      <c r="F27" s="112"/>
      <c r="J27" s="8"/>
    </row>
    <row r="28" spans="2:12" ht="18" customHeight="1">
      <c r="B28" s="7"/>
      <c r="D28" s="26"/>
      <c r="J28" s="8"/>
    </row>
    <row r="29" spans="2:12" ht="21" customHeight="1">
      <c r="B29" s="7"/>
      <c r="C29" s="117" t="s">
        <v>24</v>
      </c>
      <c r="D29" s="117"/>
      <c r="E29" s="117"/>
      <c r="F29" s="117"/>
      <c r="G29" s="117"/>
      <c r="H29" s="117"/>
      <c r="I29" s="117"/>
      <c r="J29" s="8"/>
    </row>
    <row r="30" spans="2:12" ht="10.5" customHeight="1" thickBot="1">
      <c r="B30" s="18"/>
      <c r="C30" s="29"/>
      <c r="D30" s="27"/>
      <c r="E30" s="19"/>
      <c r="F30" s="19"/>
      <c r="G30" s="19"/>
      <c r="H30" s="19"/>
      <c r="I30" s="19"/>
      <c r="J30" s="20"/>
    </row>
  </sheetData>
  <mergeCells count="14">
    <mergeCell ref="C12:I12"/>
    <mergeCell ref="C20:I20"/>
    <mergeCell ref="C29:I29"/>
    <mergeCell ref="C22:I22"/>
    <mergeCell ref="C23:I23"/>
    <mergeCell ref="E24:F24"/>
    <mergeCell ref="E25:F25"/>
    <mergeCell ref="E26:F26"/>
    <mergeCell ref="E27:F27"/>
    <mergeCell ref="C2:I2"/>
    <mergeCell ref="C3:F4"/>
    <mergeCell ref="C6:I6"/>
    <mergeCell ref="C7:I7"/>
    <mergeCell ref="C8:I8"/>
  </mergeCells>
  <pageMargins left="0.7" right="0.7" top="0.75" bottom="0.75" header="0.3" footer="0.3"/>
  <pageSetup scale="5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F59D95A59C0FA4EB81EB42024FAF8B2" ma:contentTypeVersion="2" ma:contentTypeDescription="Crear nuevo documento." ma:contentTypeScope="" ma:versionID="47af37c1a99c0beec7c00f72cfdca843">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4a8abaadb0acebffeb0f2d51d55cc900"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CDDE76-289B-476C-BF69-0E8EE8E2B2A9}"/>
</file>

<file path=customXml/itemProps2.xml><?xml version="1.0" encoding="utf-8"?>
<ds:datastoreItem xmlns:ds="http://schemas.openxmlformats.org/officeDocument/2006/customXml" ds:itemID="{08D7F36B-593A-4825-93A2-5498A0D74F6D}"/>
</file>

<file path=customXml/itemProps3.xml><?xml version="1.0" encoding="utf-8"?>
<ds:datastoreItem xmlns:ds="http://schemas.openxmlformats.org/officeDocument/2006/customXml" ds:itemID="{49C42396-3028-408E-ADFB-E3DBE2E87F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dc:creator>
  <cp:keywords/>
  <dc:description/>
  <cp:lastModifiedBy>Dana Shirley Pineda Marín</cp:lastModifiedBy>
  <cp:revision/>
  <dcterms:created xsi:type="dcterms:W3CDTF">2020-04-26T22:57:34Z</dcterms:created>
  <dcterms:modified xsi:type="dcterms:W3CDTF">2024-04-26T15:32:07Z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0x0101008F59D95A59C0FA4EB81EB42024FAF8B2</vt:lpwstr>
  </property>
  <property fmtid="{D5CDD505-2E9C-101B-9397-08002B2CF9AE}" pid="3" name="MediaServiceImageTags">
    <vt:lpwstr/>
  </property>
</Properties>
</file>