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ceresm\Documents\2018\Otros\"/>
    </mc:Choice>
  </mc:AlternateContent>
  <bookViews>
    <workbookView xWindow="0" yWindow="0" windowWidth="28800" windowHeight="11310" xr2:uid="{CA6C4726-679C-4A94-A6E0-5609ACA2C5B0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<sst xmlns="http://schemas.openxmlformats.org/spreadsheetml/2006/main" count="34" uniqueCount="30">
  <si>
    <t>Total general</t>
  </si>
  <si>
    <t>FUNCIONAMIENTO</t>
  </si>
  <si>
    <t>INVERSION</t>
  </si>
  <si>
    <t>TIPO DE GASTO</t>
  </si>
  <si>
    <t>APROPIACION INICIAL</t>
  </si>
  <si>
    <t>APROPIACION DIAN - VIGENCIA 2018*</t>
  </si>
  <si>
    <t>Nota: Apropiación asignada mediante Decreto 2236 del 27 de diciembre de 2017</t>
  </si>
  <si>
    <t>DESCRIPCION</t>
  </si>
  <si>
    <t>APR. INICIAL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</si>
  <si>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</si>
  <si>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</si>
  <si>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</si>
  <si>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</si>
  <si>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</si>
  <si>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</si>
  <si>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</si>
  <si>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</si>
  <si>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CUOTA DE AUDITAJE CONTRANAL</t>
  </si>
  <si>
    <t>CENTRO INTERAMERICANO DE ADMINISTRADORES TRIBUTARIOS - ART. 159, LEY 223 DE 1995</t>
  </si>
  <si>
    <t>CONSEJO DE COOPERACION ADUANERA - (LEY 10 DE 1992)</t>
  </si>
  <si>
    <t>ORGANIZACION PARA LA COOPERACION Y EL DESARROLLO ECONOMICO OCDE-ARTICULO 47 LEY 1450 DE 2011</t>
  </si>
  <si>
    <t>SENTENCIAS Y CONCILIACIONES</t>
  </si>
  <si>
    <t>OTRAS TRANSFERENCIAS - PREVIO CONCEPTO DGPPN</t>
  </si>
  <si>
    <t>DEVOLUCIONES</t>
  </si>
  <si>
    <t>IMPLANTACION PLAN ANUAL ANTIEVASION (ARTICULO 154 LEY 223 DE 1995)</t>
  </si>
  <si>
    <t>IMPLEMENTACIÓN IMPULSO Y MASIFICACIÓN DE LA FACTURA ELECTRÓNICA EN COLOMBIA</t>
  </si>
  <si>
    <t>MEJORAMIENTO DE LOS SERVICIOS INFORMÁTICOS ELECTRÓNICOS (SIES) Y LA PLATAFORMA TECNOLÓGICA DE LA DIAN A NIVEL NACIONAL</t>
  </si>
  <si>
    <t>CONSTRUCCION, DISENO, CONTRATACION NORMALIZACION, ADECUACION, DOTACION E IMPLANTACION DEL LABORATORIO NACIONAL DE ADUANAS EN UN PREDIO PROPIEDAD DE LA DIAN</t>
  </si>
  <si>
    <t>APLICACIÓN TECNOLOGIA EN EL CICLO VITAL DE DOCUMENTOS  DE LA DIAN A NIVEL NACIONAL</t>
  </si>
  <si>
    <t>ADECUACIÓN Y MANTENIMIENTO DE LA INFRAESTRUCTURA FÍSICA DE LAS SEDES DE LA DIAN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</si>
</sst>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3" fontId="0" fillId="0" borderId="3" xfId="0" applyNumberFormat="1" applyBorder="1"/>
    <xf numFmtId="3" fontId="1" fillId="4" borderId="3" xfId="0" applyNumberFormat="1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4DDB-EA3D-4700-876D-7A5D259A0B33}">
  <dimension ref="C4:D41"/>
  <sheetViews>
    <sheetView showGridLines="0" tabSelected="1" workbookViewId="0">
      <selection activeCell="C28" sqref="C28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5" t="s">
        <v>5</v>
      </c>
      <c r="D4" s="5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1283781439024</v>
      </c>
    </row>
    <row r="8" spans="3:4" x14ac:dyDescent="0.25">
      <c r="C8" t="s">
        <v>2</v>
      </c>
      <c r="D8" s="2">
        <v>227733345457</v>
      </c>
    </row>
    <row r="9" spans="3:4" x14ac:dyDescent="0.25">
      <c r="C9" s="1" t="s">
        <v>0</v>
      </c>
      <c r="D9" s="3">
        <v>1511514784481</v>
      </c>
    </row>
    <row r="10" spans="3:4" x14ac:dyDescent="0.25">
      <c r="C10" t="s">
        <v>6</v>
      </c>
    </row>
    <row r="15" spans="3:4" x14ac:dyDescent="0.25">
      <c r="C15" s="6" t="s">
        <v>7</v>
      </c>
      <c r="D15" s="6" t="s">
        <v>8</v>
      </c>
    </row>
    <row r="16" spans="3:4" x14ac:dyDescent="0.25">
      <c r="C16" s="7" t="s">
        <v>9</v>
      </c>
      <c r="D16" s="8">
        <v>514344703809</v>
      </c>
    </row>
    <row r="17" spans="3:4" x14ac:dyDescent="0.25">
      <c r="C17" s="7" t="s">
        <v>10</v>
      </c>
      <c r="D17" s="8">
        <v>9380303245</v>
      </c>
    </row>
    <row r="18" spans="3:4" x14ac:dyDescent="0.25">
      <c r="C18" s="7" t="s">
        <v>11</v>
      </c>
      <c r="D18" s="8">
        <v>299523491995</v>
      </c>
    </row>
    <row r="19" spans="3:4" x14ac:dyDescent="0.25">
      <c r="C19" s="7" t="s">
        <v>12</v>
      </c>
      <c r="D19" s="8">
        <v>5376000000</v>
      </c>
    </row>
    <row r="20" spans="3:4" x14ac:dyDescent="0.25">
      <c r="C20" s="7" t="s">
        <v>13</v>
      </c>
      <c r="D20" s="8">
        <v>6422864215</v>
      </c>
    </row>
    <row r="21" spans="3:4" x14ac:dyDescent="0.25">
      <c r="C21" s="7" t="s">
        <v>14</v>
      </c>
      <c r="D21" s="8">
        <v>222282728706</v>
      </c>
    </row>
    <row r="22" spans="3:4" x14ac:dyDescent="0.25">
      <c r="C22" s="7" t="s">
        <v>15</v>
      </c>
      <c r="D22" s="8">
        <v>3197120000</v>
      </c>
    </row>
    <row r="23" spans="3:4" x14ac:dyDescent="0.25">
      <c r="C23" s="7" t="s">
        <v>16</v>
      </c>
      <c r="D23" s="8">
        <v>154920068977</v>
      </c>
    </row>
    <row r="24" spans="3:4" x14ac:dyDescent="0.25">
      <c r="C24" s="7" t="s">
        <v>16</v>
      </c>
      <c r="D24" s="8">
        <v>3897200000</v>
      </c>
    </row>
    <row r="25" spans="3:4" x14ac:dyDescent="0.25">
      <c r="C25" s="7" t="s">
        <v>16</v>
      </c>
      <c r="D25" s="8">
        <v>1999201500</v>
      </c>
    </row>
    <row r="26" spans="3:4" x14ac:dyDescent="0.25">
      <c r="C26" s="7" t="s">
        <v>17</v>
      </c>
      <c r="D26" s="8">
        <v>1703620000</v>
      </c>
    </row>
    <row r="27" spans="3:4" x14ac:dyDescent="0.25">
      <c r="C27" s="7" t="s">
        <v>17</v>
      </c>
      <c r="D27" s="8">
        <v>252298500</v>
      </c>
    </row>
    <row r="28" spans="3:4" x14ac:dyDescent="0.25">
      <c r="C28" s="7" t="s">
        <v>18</v>
      </c>
      <c r="D28" s="8">
        <v>48247106</v>
      </c>
    </row>
    <row r="29" spans="3:4" x14ac:dyDescent="0.25">
      <c r="C29" s="7" t="s">
        <v>19</v>
      </c>
      <c r="D29" s="8">
        <v>108150000</v>
      </c>
    </row>
    <row r="30" spans="3:4" x14ac:dyDescent="0.25">
      <c r="C30" s="7" t="s">
        <v>20</v>
      </c>
      <c r="D30" s="8">
        <v>9270000</v>
      </c>
    </row>
    <row r="31" spans="3:4" x14ac:dyDescent="0.25">
      <c r="C31" s="7" t="s">
        <v>21</v>
      </c>
      <c r="D31" s="8">
        <v>30000000000</v>
      </c>
    </row>
    <row r="32" spans="3:4" x14ac:dyDescent="0.25">
      <c r="C32" s="7" t="s">
        <v>22</v>
      </c>
      <c r="D32" s="8">
        <v>28639330971</v>
      </c>
    </row>
    <row r="33" spans="3:4" x14ac:dyDescent="0.25">
      <c r="C33" s="7" t="s">
        <v>23</v>
      </c>
      <c r="D33" s="8">
        <v>1676840000</v>
      </c>
    </row>
    <row r="34" spans="3:4" x14ac:dyDescent="0.25">
      <c r="C34" s="7" t="s">
        <v>24</v>
      </c>
      <c r="D34" s="8">
        <v>187128983160</v>
      </c>
    </row>
    <row r="35" spans="3:4" x14ac:dyDescent="0.25">
      <c r="C35" s="7" t="s">
        <v>25</v>
      </c>
      <c r="D35" s="8">
        <v>5081712140</v>
      </c>
    </row>
    <row r="36" spans="3:4" x14ac:dyDescent="0.25">
      <c r="C36" s="7" t="s">
        <v>26</v>
      </c>
      <c r="D36" s="8">
        <v>7255306180</v>
      </c>
    </row>
    <row r="37" spans="3:4" x14ac:dyDescent="0.25">
      <c r="C37" s="7" t="s">
        <v>27</v>
      </c>
      <c r="D37" s="8">
        <v>24867343977</v>
      </c>
    </row>
    <row r="38" spans="3:4" x14ac:dyDescent="0.25">
      <c r="C38" s="7" t="s">
        <v>28</v>
      </c>
      <c r="D38" s="8">
        <v>3000000000</v>
      </c>
    </row>
    <row r="39" spans="3:4" x14ac:dyDescent="0.25">
      <c r="C39" s="7" t="s">
        <v>29</v>
      </c>
      <c r="D39" s="8">
        <v>400000000</v>
      </c>
    </row>
    <row r="41" spans="3:4" x14ac:dyDescent="0.25">
      <c r="C41" s="10" t="s">
        <v>0</v>
      </c>
      <c r="D41" s="9">
        <f t="shared" ref="D41" si="0">+SUBTOTAL(9,D15:D39)</f>
        <v>1511514784481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02</u6m2>
    <Inversi_x00f3_n xmlns="2f450a07-3467-4bd6-96c1-e8a78cba998b">INFORME APROPIACIÓN 2018</Inversi_x00f3_n>
    <fqdv xmlns="2f450a07-3467-4bd6-96c1-e8a78cba998b">2018</fqdv>
  </documentManagement>
</p:properties>
</file>

<file path=customXml/itemProps1.xml><?xml version="1.0" encoding="utf-8"?>
<ds:datastoreItem xmlns:ds="http://schemas.openxmlformats.org/officeDocument/2006/customXml" ds:itemID="{7DF13158-6617-45A0-8B97-FA484EC3B56E}"/>
</file>

<file path=customXml/itemProps2.xml><?xml version="1.0" encoding="utf-8"?>
<ds:datastoreItem xmlns:ds="http://schemas.openxmlformats.org/officeDocument/2006/customXml" ds:itemID="{1E1E4723-AFA0-4F95-8024-2030A2B7CDD5}"/>
</file>

<file path=customXml/itemProps3.xml><?xml version="1.0" encoding="utf-8"?>
<ds:datastoreItem xmlns:ds="http://schemas.openxmlformats.org/officeDocument/2006/customXml" ds:itemID="{2C290138-1F8E-4205-9E5E-307A03DE5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Daniel Gustavo Caceres Mendoza</cp:lastModifiedBy>
  <dcterms:created xsi:type="dcterms:W3CDTF">2018-12-04T21:42:58Z</dcterms:created>
  <dcterms:modified xsi:type="dcterms:W3CDTF">2018-12-04T21:58:44Z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