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ormacion JCorrea\JAVIER CORREA\PERSONAL\FINANCIERA\PRESUPUESTO\Informe de ejecución página web\"/>
    </mc:Choice>
  </mc:AlternateContent>
  <xr:revisionPtr revIDLastSave="0" documentId="13_ncr:1_{420C5012-63CE-4F7F-9E66-7F1653BA830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1" l="1"/>
  <c r="D41" i="1" l="1"/>
</calcChain>
</file>

<file path=xl/sharedStrings.xml><?xml version="1.0" encoding="utf-8"?>
<sst xmlns="http://schemas.openxmlformats.org/spreadsheetml/2006/main" count="34" uniqueCount="33">
  <si>
    <t>Total general</t>
  </si>
  <si>
    <t>FUNCIONAMIENTO</t>
  </si>
  <si>
    <t>INVERSION</t>
  </si>
  <si>
    <t>TIPO DE GASTO</t>
  </si>
  <si>
    <t>APROPIACION INICIAL</t>
  </si>
  <si>
    <t>DESCRIPCION</t>
  </si>
  <si>
    <t>APR. INICIAL</t>
  </si>
  <si>
    <t>OTRAS TRANSFERENCIAS - DISTRIBUCION PREVIO CONCEPTO DGPPN</t>
  </si>
  <si>
    <t>INCAPACIDADES Y LICENCIAS DE MATERNIDAD (NO DE PENSIONES)</t>
  </si>
  <si>
    <t>DEVOLUCIONES TRIBUTARIAS</t>
  </si>
  <si>
    <t>IMPUESTOS</t>
  </si>
  <si>
    <t>TASAS Y DERECHOS ADMINISTRATIVOS</t>
  </si>
  <si>
    <t>CUOTA DE FISCALIZACION Y AUDITAJE (REC 11)</t>
  </si>
  <si>
    <t>CUOTA DE FISCALIZACION Y AUDITAJE (REC 21)</t>
  </si>
  <si>
    <t>IMPLEMENTACIÓN IMPULSO Y MASIFICACIÓN DE LA FACTURA ELECTRÓNICA EN COLOMBIA(REC 11)</t>
  </si>
  <si>
    <t>SERVICIO DE LA DEUDA PUBLICA</t>
  </si>
  <si>
    <t>ADQUISICION DE BIENES Y SERVICIOS (RECURSO 10)</t>
  </si>
  <si>
    <t>ADQUISICION DE BIENES Y SERVICIOS (RECURSO 20)</t>
  </si>
  <si>
    <t>ADQUISICION DE BIENES Y SERVICIOS (RECURSO 21)</t>
  </si>
  <si>
    <t>TRANSFERENCIAS CORRIENTES A GOBIERNOS Y ORGANIZACIONES INTERNACIONALES</t>
  </si>
  <si>
    <t>APORTES AL FONDO DE CONTINGENCIAS</t>
  </si>
  <si>
    <t>FORTALECIMIENTO Y DOTACION DEL LABORATORIO NACIONAL DE ADUANAS NACIONAL(REC 11)</t>
  </si>
  <si>
    <t>IMPLANTACION PLAN ANUAL ANTIEVASION NACIONAL (REC 11)</t>
  </si>
  <si>
    <t>MANTENIMIENTO Y ADECUACION DE LA INFRAESTRUCTURA FISICA DE LA DIAN A NIVEL NACIONAL(REC 11)</t>
  </si>
  <si>
    <t>*Nota: Apropiación asignada mediante Decreto 2590 del 23 de diciembre de 2022</t>
  </si>
  <si>
    <t>SALARIO (PP)</t>
  </si>
  <si>
    <t>CONTRIB INHERENTES A LA NOMINA (PP)</t>
  </si>
  <si>
    <t>REMUNERACIONES NO CONSTITUTIVAS DE FACTOR SALARIAL (PP)</t>
  </si>
  <si>
    <t>SALARIO (PT)</t>
  </si>
  <si>
    <t>CONTRIB INHERENTES A LA NOMINA (PT)</t>
  </si>
  <si>
    <t>REMUNERACIONES NO CONSTITUTIVAS DE FACTOR SALARIAL (PT)</t>
  </si>
  <si>
    <t>APROPIACION INICIAL DIAN - VIGENCIA 2023*</t>
  </si>
  <si>
    <t>IMPLEMENTACION DEL PLAN DE MODERNIZACION TECNOLOGICA EN LA DIAN A NIVEL NACIONAL (REC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</si>
</sst>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00"/>
      </left>
      <right style="thin">
        <color rgb="FF00B000"/>
      </right>
      <top style="thin">
        <color rgb="FF00B000"/>
      </top>
      <bottom style="thin">
        <color rgb="FF00B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2" xfId="0" applyFont="1" applyFill="1" applyBorder="1"/>
    <xf numFmtId="3" fontId="0" fillId="0" borderId="0" xfId="0" applyNumberFormat="1"/>
    <xf numFmtId="3" fontId="1" fillId="2" borderId="2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4" fillId="0" borderId="4" xfId="0" applyFont="1" applyBorder="1" applyAlignment="1">
      <alignment horizontal="left" vertical="center" wrapText="1" readingOrder="1"/>
    </xf>
    <xf numFmtId="3" fontId="4" fillId="4" borderId="4" xfId="0" applyNumberFormat="1" applyFont="1" applyFill="1" applyBorder="1" applyAlignment="1">
      <alignment horizontal="right" vertical="center" wrapText="1" readingOrder="1"/>
    </xf>
    <xf numFmtId="3" fontId="1" fillId="5" borderId="3" xfId="0" applyNumberFormat="1" applyFont="1" applyFill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D41"/>
  <sheetViews>
    <sheetView showGridLines="0" tabSelected="1" workbookViewId="0">
      <selection activeCell="C11" sqref="C11"/>
    </sheetView>
  </sheetViews>
  <sheetFormatPr baseColWidth="10" defaultRowHeight="15" x14ac:dyDescent="0.25"/>
  <cols>
    <col min="3" max="3" width="83.7109375" customWidth="1"/>
    <col min="4" max="4" width="27.28515625" customWidth="1"/>
  </cols>
  <sheetData>
    <row r="4" spans="3:4" ht="18.75" x14ac:dyDescent="0.3">
      <c r="C4" s="10" t="s">
        <v>31</v>
      </c>
      <c r="D4" s="10"/>
    </row>
    <row r="6" spans="3:4" x14ac:dyDescent="0.25">
      <c r="C6" s="4" t="s">
        <v>3</v>
      </c>
      <c r="D6" s="4" t="s">
        <v>4</v>
      </c>
    </row>
    <row r="7" spans="3:4" x14ac:dyDescent="0.25">
      <c r="C7" t="s">
        <v>1</v>
      </c>
      <c r="D7" s="2">
        <v>2019287000000</v>
      </c>
    </row>
    <row r="8" spans="3:4" x14ac:dyDescent="0.25">
      <c r="C8" t="s">
        <v>15</v>
      </c>
      <c r="D8" s="2">
        <v>0</v>
      </c>
    </row>
    <row r="9" spans="3:4" x14ac:dyDescent="0.25">
      <c r="C9" t="s">
        <v>2</v>
      </c>
      <c r="D9" s="2">
        <v>112200000000</v>
      </c>
    </row>
    <row r="10" spans="3:4" x14ac:dyDescent="0.25">
      <c r="C10" s="1" t="s">
        <v>0</v>
      </c>
      <c r="D10" s="3">
        <f>SUM(D7:D9)</f>
        <v>2131487000000</v>
      </c>
    </row>
    <row r="11" spans="3:4" x14ac:dyDescent="0.25">
      <c r="C11" t="s">
        <v>24</v>
      </c>
    </row>
    <row r="16" spans="3:4" x14ac:dyDescent="0.25">
      <c r="C16" s="5" t="s">
        <v>5</v>
      </c>
      <c r="D16" s="5" t="s">
        <v>6</v>
      </c>
    </row>
    <row r="17" spans="3:4" x14ac:dyDescent="0.25">
      <c r="C17" s="7" t="s">
        <v>25</v>
      </c>
      <c r="D17" s="8">
        <v>896903000000</v>
      </c>
    </row>
    <row r="18" spans="3:4" x14ac:dyDescent="0.25">
      <c r="C18" s="7" t="s">
        <v>26</v>
      </c>
      <c r="D18" s="8">
        <v>334785000000</v>
      </c>
    </row>
    <row r="19" spans="3:4" x14ac:dyDescent="0.25">
      <c r="C19" s="7" t="s">
        <v>27</v>
      </c>
      <c r="D19" s="8">
        <v>353409000000</v>
      </c>
    </row>
    <row r="20" spans="3:4" x14ac:dyDescent="0.25">
      <c r="C20" s="7" t="s">
        <v>28</v>
      </c>
      <c r="D20" s="8">
        <v>79736000000</v>
      </c>
    </row>
    <row r="21" spans="3:4" x14ac:dyDescent="0.25">
      <c r="C21" s="7" t="s">
        <v>29</v>
      </c>
      <c r="D21" s="8">
        <v>29650000000</v>
      </c>
    </row>
    <row r="22" spans="3:4" x14ac:dyDescent="0.25">
      <c r="C22" s="7" t="s">
        <v>30</v>
      </c>
      <c r="D22" s="8">
        <v>33158000000</v>
      </c>
    </row>
    <row r="23" spans="3:4" x14ac:dyDescent="0.25">
      <c r="C23" s="7" t="s">
        <v>16</v>
      </c>
      <c r="D23" s="8">
        <v>199125000000</v>
      </c>
    </row>
    <row r="24" spans="3:4" x14ac:dyDescent="0.25">
      <c r="C24" s="7" t="s">
        <v>17</v>
      </c>
      <c r="D24" s="8">
        <v>4030000000</v>
      </c>
    </row>
    <row r="25" spans="3:4" x14ac:dyDescent="0.25">
      <c r="C25" s="7" t="s">
        <v>18</v>
      </c>
      <c r="D25" s="8">
        <v>4196000000</v>
      </c>
    </row>
    <row r="26" spans="3:4" x14ac:dyDescent="0.25">
      <c r="C26" s="7" t="s">
        <v>19</v>
      </c>
      <c r="D26" s="8">
        <v>610000000</v>
      </c>
    </row>
    <row r="27" spans="3:4" x14ac:dyDescent="0.25">
      <c r="C27" s="7" t="s">
        <v>7</v>
      </c>
      <c r="D27" s="8">
        <v>32655000000</v>
      </c>
    </row>
    <row r="28" spans="3:4" x14ac:dyDescent="0.25">
      <c r="C28" s="7" t="s">
        <v>8</v>
      </c>
      <c r="D28" s="8">
        <v>11543000000</v>
      </c>
    </row>
    <row r="29" spans="3:4" x14ac:dyDescent="0.25">
      <c r="C29" s="7" t="s">
        <v>9</v>
      </c>
      <c r="D29" s="8">
        <v>30000000000</v>
      </c>
    </row>
    <row r="30" spans="3:4" x14ac:dyDescent="0.25">
      <c r="C30" s="7" t="s">
        <v>10</v>
      </c>
      <c r="D30" s="8">
        <v>5015000000</v>
      </c>
    </row>
    <row r="31" spans="3:4" x14ac:dyDescent="0.25">
      <c r="C31" s="7" t="s">
        <v>11</v>
      </c>
      <c r="D31" s="8">
        <v>194000000</v>
      </c>
    </row>
    <row r="32" spans="3:4" x14ac:dyDescent="0.25">
      <c r="C32" s="7" t="s">
        <v>12</v>
      </c>
      <c r="D32" s="8">
        <v>4078000000</v>
      </c>
    </row>
    <row r="33" spans="3:4" x14ac:dyDescent="0.25">
      <c r="C33" s="7" t="s">
        <v>13</v>
      </c>
      <c r="D33" s="8">
        <v>200000000</v>
      </c>
    </row>
    <row r="34" spans="3:4" x14ac:dyDescent="0.25">
      <c r="C34" s="7" t="s">
        <v>20</v>
      </c>
      <c r="D34" s="8">
        <v>0</v>
      </c>
    </row>
    <row r="35" spans="3:4" x14ac:dyDescent="0.25">
      <c r="C35" s="7" t="s">
        <v>14</v>
      </c>
      <c r="D35" s="8">
        <v>3000000000</v>
      </c>
    </row>
    <row r="36" spans="3:4" x14ac:dyDescent="0.25">
      <c r="C36" s="7" t="s">
        <v>21</v>
      </c>
      <c r="D36" s="8">
        <v>4000000000</v>
      </c>
    </row>
    <row r="37" spans="3:4" x14ac:dyDescent="0.25">
      <c r="C37" s="7" t="s">
        <v>32</v>
      </c>
      <c r="D37" s="8">
        <v>30300000000</v>
      </c>
    </row>
    <row r="38" spans="3:4" x14ac:dyDescent="0.25">
      <c r="C38" s="7" t="s">
        <v>22</v>
      </c>
      <c r="D38" s="8">
        <v>64900000000</v>
      </c>
    </row>
    <row r="39" spans="3:4" x14ac:dyDescent="0.25">
      <c r="C39" s="7" t="s">
        <v>23</v>
      </c>
      <c r="D39" s="8">
        <v>10000000000</v>
      </c>
    </row>
    <row r="41" spans="3:4" x14ac:dyDescent="0.25">
      <c r="C41" s="6" t="s">
        <v>0</v>
      </c>
      <c r="D41" s="9">
        <f>+SUBTOTAL(9,D16:D39)</f>
        <v>2131487000000</v>
      </c>
    </row>
  </sheetData>
  <mergeCells count="1">
    <mergeCell ref="C4:D4"/>
  </mergeCells>
  <pageMargins left="0.7" right="0.7" top="0.75" bottom="0.75" header="0.3" footer="0.3"/>
  <pageSetup paperSize="1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6m2 xmlns="2f450a07-3467-4bd6-96c1-e8a78cba998b">01</u6m2>
    <Inversi_x00f3_n xmlns="2f450a07-3467-4bd6-96c1-e8a78cba998b">INFORME APROPIACIÓN 2023</Inversi_x00f3_n>
    <fqdv xmlns="2f450a07-3467-4bd6-96c1-e8a78cba998b">2023</fqdv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E26A73EFC5DC47AFFE452BCF78FBA7" ma:contentTypeVersion="4" ma:contentTypeDescription="Crear nuevo documento." ma:contentTypeScope="" ma:versionID="f7dc5ed5885185c1938cdeffe051540a">
  <xsd:schema xmlns:xsd="http://www.w3.org/2001/XMLSchema" xmlns:xs="http://www.w3.org/2001/XMLSchema" xmlns:p="http://schemas.microsoft.com/office/2006/metadata/properties" xmlns:ns2="2f450a07-3467-4bd6-96c1-e8a78cba998b" xmlns:ns3="2febaad4-4a94-47d8-bd40-dd72d5026160" targetNamespace="http://schemas.microsoft.com/office/2006/metadata/properties" ma:root="true" ma:fieldsID="a4fcbfb507832412127004620b7d7856" ns2:_="" ns3:_="">
    <xsd:import namespace="2f450a07-3467-4bd6-96c1-e8a78cba998b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2:Inversi_x00f3_n" minOccurs="0"/>
                <xsd:element ref="ns2:u6m2" minOccurs="0"/>
                <xsd:element ref="ns3:SharedWithUsers" minOccurs="0"/>
                <xsd:element ref="ns2:fqdv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450a07-3467-4bd6-96c1-e8a78cba998b" elementFormDefault="qualified">
    <xsd:import namespace="http://schemas.microsoft.com/office/2006/documentManagement/types"/>
    <xsd:import namespace="http://schemas.microsoft.com/office/infopath/2007/PartnerControls"/>
    <xsd:element name="Inversi_x00f3_n" ma:index="8" nillable="true" ma:displayName="_" ma:internalName="Inversi_x00f3_n">
      <xsd:simpleType>
        <xsd:restriction base="dms:Text">
          <xsd:maxLength value="255"/>
        </xsd:restriction>
      </xsd:simpleType>
    </xsd:element>
    <xsd:element name="u6m2" ma:index="9" nillable="true" ma:displayName="Orden" ma:internalName="u6m2">
      <xsd:simpleType>
        <xsd:restriction base="dms:Text"/>
      </xsd:simpleType>
    </xsd:element>
    <xsd:element name="fqdv" ma:index="11" nillable="true" ma:displayName="Año" ma:internalName="fqdv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1E4723-AFA0-4F95-8024-2030A2B7CD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290138-1F8E-4205-9E5E-307A03DE5DE3}">
  <ds:schemaRefs>
    <ds:schemaRef ds:uri="http://purl.org/dc/elements/1.1/"/>
    <ds:schemaRef ds:uri="2febaad4-4a94-47d8-bd40-dd72d5026160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2f450a07-3467-4bd6-96c1-e8a78cba998b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536E926-97A4-4E36-A7BE-1475E3BA06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450a07-3467-4bd6-96c1-e8a78cba998b"/>
    <ds:schemaRef ds:uri="2febaad4-4a94-47d8-bd40-dd72d50261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Daniel Gustavo Caceres Mendoza</dc:creator>
  <cp:lastModifiedBy>Javier Correa Acevedo</cp:lastModifiedBy>
  <dcterms:created xsi:type="dcterms:W3CDTF">2018-12-04T21:42:58Z</dcterms:created>
  <dcterms:modified xsi:type="dcterms:W3CDTF">2023-01-02T16:52:48Z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0x01010086E26A73EFC5DC47AFFE452BCF78FBA7</vt:lpwstr>
  </property>
</Properties>
</file>